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c\Home\Desktop\BudgetPrep\"/>
    </mc:Choice>
  </mc:AlternateContent>
  <xr:revisionPtr revIDLastSave="0" documentId="13_ncr:1_{708A37E3-3E47-4F82-A2C0-250C2E71E6BB}" xr6:coauthVersionLast="47" xr6:coauthVersionMax="47" xr10:uidLastSave="{00000000-0000-0000-0000-000000000000}"/>
  <bookViews>
    <workbookView xWindow="2835" yWindow="555" windowWidth="21270" windowHeight="12855" xr2:uid="{FD1150D5-A511-4944-97EA-62F764F39D60}"/>
  </bookViews>
  <sheets>
    <sheet name="2023 Budget" sheetId="3" r:id="rId1"/>
    <sheet name="Payroll" sheetId="4" r:id="rId2"/>
    <sheet name="Management Summary" sheetId="5" r:id="rId3"/>
    <sheet name="12 Month for Budget PrepSept" sheetId="1" r:id="rId4"/>
    <sheet name="Detail Trial Balance" sheetId="2" r:id="rId5"/>
  </sheets>
  <externalReferences>
    <externalReference r:id="rId6"/>
  </externalReferences>
  <definedNames>
    <definedName name="_xlnm.Print_Titles" localSheetId="3">'12 Month for Budget PrepSept'!$5:$5</definedName>
    <definedName name="_xlnm.Print_Titles" localSheetId="4">'Detail Trial Balance'!$5:$6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9" i="3" l="1"/>
  <c r="C58" i="3"/>
  <c r="C49" i="3"/>
  <c r="D49" i="3" s="1"/>
  <c r="C48" i="3"/>
  <c r="D48" i="3" s="1"/>
  <c r="C39" i="3"/>
  <c r="D39" i="3" s="1"/>
  <c r="C38" i="3"/>
  <c r="D38" i="3" s="1"/>
  <c r="C37" i="3"/>
  <c r="D37" i="3" s="1"/>
  <c r="C36" i="3"/>
  <c r="D36" i="3" s="1"/>
  <c r="C35" i="3"/>
  <c r="C33" i="3"/>
  <c r="D33" i="3" s="1"/>
  <c r="C32" i="3"/>
  <c r="D32" i="3" s="1"/>
  <c r="E37" i="4"/>
  <c r="E36" i="4"/>
  <c r="E35" i="4"/>
  <c r="E34" i="4"/>
  <c r="B30" i="4"/>
  <c r="F26" i="4"/>
  <c r="F25" i="4"/>
  <c r="F24" i="4"/>
  <c r="G15" i="4"/>
  <c r="H15" i="4" s="1"/>
  <c r="G14" i="4"/>
  <c r="H14" i="4" s="1"/>
  <c r="H13" i="4"/>
  <c r="F12" i="4"/>
  <c r="H12" i="4" s="1"/>
  <c r="G12" i="4" s="1"/>
  <c r="F11" i="4"/>
  <c r="H11" i="4" s="1"/>
  <c r="G11" i="4" s="1"/>
  <c r="F10" i="4"/>
  <c r="H10" i="4" s="1"/>
  <c r="G10" i="4" s="1"/>
  <c r="F9" i="4"/>
  <c r="H9" i="4" s="1"/>
  <c r="G9" i="4" s="1"/>
  <c r="F8" i="4"/>
  <c r="H8" i="4" s="1"/>
  <c r="XBI61" i="3"/>
  <c r="XBJ61" i="3" s="1"/>
  <c r="XAS61" i="3"/>
  <c r="XAT61" i="3" s="1"/>
  <c r="XAC61" i="3"/>
  <c r="XAD61" i="3" s="1"/>
  <c r="WZM61" i="3"/>
  <c r="WZN61" i="3" s="1"/>
  <c r="WYW61" i="3"/>
  <c r="WYX61" i="3" s="1"/>
  <c r="WYG61" i="3"/>
  <c r="WYH61" i="3" s="1"/>
  <c r="WXQ61" i="3"/>
  <c r="WXR61" i="3" s="1"/>
  <c r="WXA61" i="3"/>
  <c r="WXB61" i="3" s="1"/>
  <c r="WWK61" i="3"/>
  <c r="WWL61" i="3" s="1"/>
  <c r="WVU61" i="3"/>
  <c r="WVV61" i="3" s="1"/>
  <c r="WVE61" i="3"/>
  <c r="WVF61" i="3" s="1"/>
  <c r="WUO61" i="3"/>
  <c r="WUP61" i="3" s="1"/>
  <c r="WTY61" i="3"/>
  <c r="WTZ61" i="3" s="1"/>
  <c r="WTI61" i="3"/>
  <c r="WTJ61" i="3" s="1"/>
  <c r="WSS61" i="3"/>
  <c r="WST61" i="3" s="1"/>
  <c r="WSC61" i="3"/>
  <c r="WSD61" i="3" s="1"/>
  <c r="WRM61" i="3"/>
  <c r="WRN61" i="3" s="1"/>
  <c r="WQW61" i="3"/>
  <c r="WQX61" i="3" s="1"/>
  <c r="WQG61" i="3"/>
  <c r="WQH61" i="3" s="1"/>
  <c r="WPQ61" i="3"/>
  <c r="WPR61" i="3" s="1"/>
  <c r="WPA61" i="3"/>
  <c r="WPB61" i="3" s="1"/>
  <c r="WOK61" i="3"/>
  <c r="WOL61" i="3" s="1"/>
  <c r="WNU61" i="3"/>
  <c r="WNV61" i="3" s="1"/>
  <c r="WNE61" i="3"/>
  <c r="WNF61" i="3" s="1"/>
  <c r="WMO61" i="3"/>
  <c r="WMP61" i="3" s="1"/>
  <c r="WLY61" i="3"/>
  <c r="WLZ61" i="3" s="1"/>
  <c r="WLI61" i="3"/>
  <c r="WLJ61" i="3" s="1"/>
  <c r="WKS61" i="3"/>
  <c r="WKT61" i="3" s="1"/>
  <c r="WKC61" i="3"/>
  <c r="WKD61" i="3" s="1"/>
  <c r="WJM61" i="3"/>
  <c r="WJN61" i="3" s="1"/>
  <c r="WIW61" i="3"/>
  <c r="WIX61" i="3" s="1"/>
  <c r="WIG61" i="3"/>
  <c r="WIH61" i="3" s="1"/>
  <c r="WHQ61" i="3"/>
  <c r="WHR61" i="3" s="1"/>
  <c r="WHA61" i="3"/>
  <c r="WHB61" i="3" s="1"/>
  <c r="WGK61" i="3"/>
  <c r="WGL61" i="3" s="1"/>
  <c r="WFU61" i="3"/>
  <c r="WFV61" i="3" s="1"/>
  <c r="WFE61" i="3"/>
  <c r="WFF61" i="3" s="1"/>
  <c r="WEO61" i="3"/>
  <c r="WEP61" i="3" s="1"/>
  <c r="WDY61" i="3"/>
  <c r="WDZ61" i="3" s="1"/>
  <c r="WDI61" i="3"/>
  <c r="WDJ61" i="3" s="1"/>
  <c r="WCS61" i="3"/>
  <c r="WCT61" i="3" s="1"/>
  <c r="WCC61" i="3"/>
  <c r="WCD61" i="3" s="1"/>
  <c r="WBM61" i="3"/>
  <c r="WBN61" i="3" s="1"/>
  <c r="WAW61" i="3"/>
  <c r="WAX61" i="3" s="1"/>
  <c r="WAG61" i="3"/>
  <c r="WAH61" i="3" s="1"/>
  <c r="VZQ61" i="3"/>
  <c r="VZR61" i="3" s="1"/>
  <c r="VZA61" i="3"/>
  <c r="VZB61" i="3" s="1"/>
  <c r="VYK61" i="3"/>
  <c r="VYL61" i="3" s="1"/>
  <c r="VXU61" i="3"/>
  <c r="VXV61" i="3" s="1"/>
  <c r="VXE61" i="3"/>
  <c r="VXF61" i="3" s="1"/>
  <c r="VWO61" i="3"/>
  <c r="VWP61" i="3" s="1"/>
  <c r="VVY61" i="3"/>
  <c r="VVZ61" i="3" s="1"/>
  <c r="VVI61" i="3"/>
  <c r="VVJ61" i="3" s="1"/>
  <c r="VUS61" i="3"/>
  <c r="VUT61" i="3" s="1"/>
  <c r="VUC61" i="3"/>
  <c r="VUD61" i="3" s="1"/>
  <c r="VTM61" i="3"/>
  <c r="VTN61" i="3" s="1"/>
  <c r="VSW61" i="3"/>
  <c r="VSX61" i="3" s="1"/>
  <c r="VSG61" i="3"/>
  <c r="VSH61" i="3" s="1"/>
  <c r="VRQ61" i="3"/>
  <c r="VRR61" i="3" s="1"/>
  <c r="VRA61" i="3"/>
  <c r="VRB61" i="3" s="1"/>
  <c r="VQK61" i="3"/>
  <c r="VQL61" i="3" s="1"/>
  <c r="VPU61" i="3"/>
  <c r="VPV61" i="3" s="1"/>
  <c r="VPE61" i="3"/>
  <c r="VPF61" i="3" s="1"/>
  <c r="VOO61" i="3"/>
  <c r="VOP61" i="3" s="1"/>
  <c r="VNY61" i="3"/>
  <c r="VNZ61" i="3" s="1"/>
  <c r="VNI61" i="3"/>
  <c r="VNJ61" i="3" s="1"/>
  <c r="VMS61" i="3"/>
  <c r="VMT61" i="3" s="1"/>
  <c r="VMC61" i="3"/>
  <c r="VMD61" i="3" s="1"/>
  <c r="VLM61" i="3"/>
  <c r="VLN61" i="3" s="1"/>
  <c r="VKW61" i="3"/>
  <c r="VKX61" i="3" s="1"/>
  <c r="VKG61" i="3"/>
  <c r="VKH61" i="3" s="1"/>
  <c r="VJQ61" i="3"/>
  <c r="VJR61" i="3" s="1"/>
  <c r="VJA61" i="3"/>
  <c r="VJB61" i="3" s="1"/>
  <c r="VIK61" i="3"/>
  <c r="VIL61" i="3" s="1"/>
  <c r="VHU61" i="3"/>
  <c r="VHV61" i="3" s="1"/>
  <c r="VHE61" i="3"/>
  <c r="VHF61" i="3" s="1"/>
  <c r="VGO61" i="3"/>
  <c r="VGP61" i="3" s="1"/>
  <c r="VFY61" i="3"/>
  <c r="VFZ61" i="3" s="1"/>
  <c r="VFI61" i="3"/>
  <c r="VFJ61" i="3" s="1"/>
  <c r="VES61" i="3"/>
  <c r="VET61" i="3" s="1"/>
  <c r="VEC61" i="3"/>
  <c r="VED61" i="3" s="1"/>
  <c r="VDM61" i="3"/>
  <c r="VDN61" i="3" s="1"/>
  <c r="VCW61" i="3"/>
  <c r="VCX61" i="3" s="1"/>
  <c r="VCG61" i="3"/>
  <c r="VCH61" i="3" s="1"/>
  <c r="VBQ61" i="3"/>
  <c r="VBR61" i="3" s="1"/>
  <c r="VBA61" i="3"/>
  <c r="VBB61" i="3" s="1"/>
  <c r="VAK61" i="3"/>
  <c r="VAL61" i="3" s="1"/>
  <c r="UZU61" i="3"/>
  <c r="UZV61" i="3" s="1"/>
  <c r="UZE61" i="3"/>
  <c r="UZF61" i="3" s="1"/>
  <c r="UYO61" i="3"/>
  <c r="UYP61" i="3" s="1"/>
  <c r="UXY61" i="3"/>
  <c r="UXZ61" i="3" s="1"/>
  <c r="UXI61" i="3"/>
  <c r="UXJ61" i="3" s="1"/>
  <c r="UWS61" i="3"/>
  <c r="UWT61" i="3" s="1"/>
  <c r="UWC61" i="3"/>
  <c r="UWD61" i="3" s="1"/>
  <c r="UVM61" i="3"/>
  <c r="UVN61" i="3" s="1"/>
  <c r="UUW61" i="3"/>
  <c r="UUX61" i="3" s="1"/>
  <c r="UUG61" i="3"/>
  <c r="UUH61" i="3" s="1"/>
  <c r="UTQ61" i="3"/>
  <c r="UTR61" i="3" s="1"/>
  <c r="UTA61" i="3"/>
  <c r="UTB61" i="3" s="1"/>
  <c r="USK61" i="3"/>
  <c r="USL61" i="3" s="1"/>
  <c r="URU61" i="3"/>
  <c r="URV61" i="3" s="1"/>
  <c r="URE61" i="3"/>
  <c r="URF61" i="3" s="1"/>
  <c r="UQO61" i="3"/>
  <c r="UQP61" i="3" s="1"/>
  <c r="UPY61" i="3"/>
  <c r="UPZ61" i="3" s="1"/>
  <c r="UPI61" i="3"/>
  <c r="UPJ61" i="3" s="1"/>
  <c r="UOS61" i="3"/>
  <c r="UOT61" i="3" s="1"/>
  <c r="UOC61" i="3"/>
  <c r="UOD61" i="3" s="1"/>
  <c r="UNM61" i="3"/>
  <c r="UNN61" i="3" s="1"/>
  <c r="UMW61" i="3"/>
  <c r="UMX61" i="3" s="1"/>
  <c r="UMG61" i="3"/>
  <c r="UMH61" i="3" s="1"/>
  <c r="ULQ61" i="3"/>
  <c r="ULR61" i="3" s="1"/>
  <c r="ULA61" i="3"/>
  <c r="ULB61" i="3" s="1"/>
  <c r="UKK61" i="3"/>
  <c r="UKL61" i="3" s="1"/>
  <c r="UJU61" i="3"/>
  <c r="UJV61" i="3" s="1"/>
  <c r="UJE61" i="3"/>
  <c r="UJF61" i="3" s="1"/>
  <c r="UIO61" i="3"/>
  <c r="UIP61" i="3" s="1"/>
  <c r="UHY61" i="3"/>
  <c r="UHZ61" i="3" s="1"/>
  <c r="UHI61" i="3"/>
  <c r="UHJ61" i="3" s="1"/>
  <c r="UGS61" i="3"/>
  <c r="UGT61" i="3" s="1"/>
  <c r="UGC61" i="3"/>
  <c r="UGD61" i="3" s="1"/>
  <c r="UFM61" i="3"/>
  <c r="UFN61" i="3" s="1"/>
  <c r="UEW61" i="3"/>
  <c r="UEX61" i="3" s="1"/>
  <c r="UEG61" i="3"/>
  <c r="UEH61" i="3" s="1"/>
  <c r="UDQ61" i="3"/>
  <c r="UDR61" i="3" s="1"/>
  <c r="UDA61" i="3"/>
  <c r="UDB61" i="3" s="1"/>
  <c r="UCK61" i="3"/>
  <c r="UCL61" i="3" s="1"/>
  <c r="UBU61" i="3"/>
  <c r="UBV61" i="3" s="1"/>
  <c r="UBE61" i="3"/>
  <c r="UBF61" i="3" s="1"/>
  <c r="UAO61" i="3"/>
  <c r="UAP61" i="3" s="1"/>
  <c r="TZY61" i="3"/>
  <c r="TZZ61" i="3" s="1"/>
  <c r="TZI61" i="3"/>
  <c r="TZJ61" i="3" s="1"/>
  <c r="TYS61" i="3"/>
  <c r="TYT61" i="3" s="1"/>
  <c r="TYC61" i="3"/>
  <c r="TYD61" i="3" s="1"/>
  <c r="TXM61" i="3"/>
  <c r="TXN61" i="3" s="1"/>
  <c r="TWW61" i="3"/>
  <c r="TWX61" i="3" s="1"/>
  <c r="TWG61" i="3"/>
  <c r="TWH61" i="3" s="1"/>
  <c r="TVQ61" i="3"/>
  <c r="TVR61" i="3" s="1"/>
  <c r="TVA61" i="3"/>
  <c r="TVB61" i="3" s="1"/>
  <c r="TUK61" i="3"/>
  <c r="TUL61" i="3" s="1"/>
  <c r="TTU61" i="3"/>
  <c r="TTV61" i="3" s="1"/>
  <c r="TTE61" i="3"/>
  <c r="TTF61" i="3" s="1"/>
  <c r="TSO61" i="3"/>
  <c r="TSP61" i="3" s="1"/>
  <c r="TRY61" i="3"/>
  <c r="TRZ61" i="3" s="1"/>
  <c r="TRI61" i="3"/>
  <c r="TRJ61" i="3" s="1"/>
  <c r="TQS61" i="3"/>
  <c r="TQT61" i="3" s="1"/>
  <c r="TQC61" i="3"/>
  <c r="TQD61" i="3" s="1"/>
  <c r="TPM61" i="3"/>
  <c r="TPN61" i="3" s="1"/>
  <c r="TOW61" i="3"/>
  <c r="TOX61" i="3" s="1"/>
  <c r="TOG61" i="3"/>
  <c r="TOH61" i="3" s="1"/>
  <c r="TNQ61" i="3"/>
  <c r="TNR61" i="3" s="1"/>
  <c r="TNA61" i="3"/>
  <c r="TNB61" i="3" s="1"/>
  <c r="TMK61" i="3"/>
  <c r="TML61" i="3" s="1"/>
  <c r="TLU61" i="3"/>
  <c r="TLV61" i="3" s="1"/>
  <c r="TLE61" i="3"/>
  <c r="TLF61" i="3" s="1"/>
  <c r="TKO61" i="3"/>
  <c r="TKP61" i="3" s="1"/>
  <c r="TJY61" i="3"/>
  <c r="TJZ61" i="3" s="1"/>
  <c r="TJI61" i="3"/>
  <c r="TJJ61" i="3" s="1"/>
  <c r="TIS61" i="3"/>
  <c r="TIT61" i="3" s="1"/>
  <c r="TIC61" i="3"/>
  <c r="TID61" i="3" s="1"/>
  <c r="THM61" i="3"/>
  <c r="THN61" i="3" s="1"/>
  <c r="TGW61" i="3"/>
  <c r="TGX61" i="3" s="1"/>
  <c r="TGG61" i="3"/>
  <c r="TGH61" i="3" s="1"/>
  <c r="TFQ61" i="3"/>
  <c r="TFR61" i="3" s="1"/>
  <c r="TFA61" i="3"/>
  <c r="TFB61" i="3" s="1"/>
  <c r="TEK61" i="3"/>
  <c r="TEL61" i="3" s="1"/>
  <c r="TDU61" i="3"/>
  <c r="TDV61" i="3" s="1"/>
  <c r="TDE61" i="3"/>
  <c r="TDF61" i="3" s="1"/>
  <c r="TCO61" i="3"/>
  <c r="TCP61" i="3" s="1"/>
  <c r="TBY61" i="3"/>
  <c r="TBZ61" i="3" s="1"/>
  <c r="TBI61" i="3"/>
  <c r="TBJ61" i="3" s="1"/>
  <c r="TAS61" i="3"/>
  <c r="TAT61" i="3" s="1"/>
  <c r="TAC61" i="3"/>
  <c r="TAD61" i="3" s="1"/>
  <c r="SZM61" i="3"/>
  <c r="SZN61" i="3" s="1"/>
  <c r="SYW61" i="3"/>
  <c r="SYX61" i="3" s="1"/>
  <c r="SYG61" i="3"/>
  <c r="SYH61" i="3" s="1"/>
  <c r="SXQ61" i="3"/>
  <c r="SXR61" i="3" s="1"/>
  <c r="SXA61" i="3"/>
  <c r="SXB61" i="3" s="1"/>
  <c r="SWK61" i="3"/>
  <c r="SWL61" i="3" s="1"/>
  <c r="SVU61" i="3"/>
  <c r="SVV61" i="3" s="1"/>
  <c r="SVE61" i="3"/>
  <c r="SVF61" i="3" s="1"/>
  <c r="SUO61" i="3"/>
  <c r="SUP61" i="3" s="1"/>
  <c r="STY61" i="3"/>
  <c r="STZ61" i="3" s="1"/>
  <c r="STI61" i="3"/>
  <c r="STJ61" i="3" s="1"/>
  <c r="SSS61" i="3"/>
  <c r="SST61" i="3" s="1"/>
  <c r="SSC61" i="3"/>
  <c r="SSD61" i="3" s="1"/>
  <c r="SRM61" i="3"/>
  <c r="SRN61" i="3" s="1"/>
  <c r="SQW61" i="3"/>
  <c r="SQX61" i="3" s="1"/>
  <c r="SQG61" i="3"/>
  <c r="SQH61" i="3" s="1"/>
  <c r="SPQ61" i="3"/>
  <c r="SPR61" i="3" s="1"/>
  <c r="SPA61" i="3"/>
  <c r="SPB61" i="3" s="1"/>
  <c r="SOK61" i="3"/>
  <c r="SOL61" i="3" s="1"/>
  <c r="SNU61" i="3"/>
  <c r="SNV61" i="3" s="1"/>
  <c r="SNE61" i="3"/>
  <c r="SNF61" i="3" s="1"/>
  <c r="SMO61" i="3"/>
  <c r="SMP61" i="3" s="1"/>
  <c r="SLY61" i="3"/>
  <c r="SLZ61" i="3" s="1"/>
  <c r="SLI61" i="3"/>
  <c r="SLJ61" i="3" s="1"/>
  <c r="SKS61" i="3"/>
  <c r="SKT61" i="3" s="1"/>
  <c r="SKC61" i="3"/>
  <c r="SKD61" i="3" s="1"/>
  <c r="SJM61" i="3"/>
  <c r="SJN61" i="3" s="1"/>
  <c r="SIW61" i="3"/>
  <c r="SIX61" i="3" s="1"/>
  <c r="SIG61" i="3"/>
  <c r="SIH61" i="3" s="1"/>
  <c r="SHQ61" i="3"/>
  <c r="SHR61" i="3" s="1"/>
  <c r="SHA61" i="3"/>
  <c r="SHB61" i="3" s="1"/>
  <c r="SGK61" i="3"/>
  <c r="SGL61" i="3" s="1"/>
  <c r="SFU61" i="3"/>
  <c r="SFV61" i="3" s="1"/>
  <c r="SFE61" i="3"/>
  <c r="SFF61" i="3" s="1"/>
  <c r="SEO61" i="3"/>
  <c r="SEP61" i="3" s="1"/>
  <c r="SDY61" i="3"/>
  <c r="SDZ61" i="3" s="1"/>
  <c r="SDI61" i="3"/>
  <c r="SDJ61" i="3" s="1"/>
  <c r="SCS61" i="3"/>
  <c r="SCT61" i="3" s="1"/>
  <c r="SCC61" i="3"/>
  <c r="SCD61" i="3" s="1"/>
  <c r="SBM61" i="3"/>
  <c r="SBN61" i="3" s="1"/>
  <c r="SAW61" i="3"/>
  <c r="SAX61" i="3" s="1"/>
  <c r="SAG61" i="3"/>
  <c r="SAH61" i="3" s="1"/>
  <c r="RZQ61" i="3"/>
  <c r="RZR61" i="3" s="1"/>
  <c r="RZA61" i="3"/>
  <c r="RZB61" i="3" s="1"/>
  <c r="RYK61" i="3"/>
  <c r="RYL61" i="3" s="1"/>
  <c r="RXU61" i="3"/>
  <c r="RXV61" i="3" s="1"/>
  <c r="RXE61" i="3"/>
  <c r="RXF61" i="3" s="1"/>
  <c r="RWO61" i="3"/>
  <c r="RWP61" i="3" s="1"/>
  <c r="RVY61" i="3"/>
  <c r="RVZ61" i="3" s="1"/>
  <c r="RVI61" i="3"/>
  <c r="RVJ61" i="3" s="1"/>
  <c r="RUS61" i="3"/>
  <c r="RUT61" i="3" s="1"/>
  <c r="RUC61" i="3"/>
  <c r="RUD61" i="3" s="1"/>
  <c r="RTM61" i="3"/>
  <c r="RTN61" i="3" s="1"/>
  <c r="RSW61" i="3"/>
  <c r="RSX61" i="3" s="1"/>
  <c r="RSG61" i="3"/>
  <c r="RSH61" i="3" s="1"/>
  <c r="RRQ61" i="3"/>
  <c r="RRR61" i="3" s="1"/>
  <c r="RRA61" i="3"/>
  <c r="RRB61" i="3" s="1"/>
  <c r="RQK61" i="3"/>
  <c r="RQL61" i="3" s="1"/>
  <c r="RPU61" i="3"/>
  <c r="RPV61" i="3" s="1"/>
  <c r="RPE61" i="3"/>
  <c r="RPF61" i="3" s="1"/>
  <c r="ROO61" i="3"/>
  <c r="ROP61" i="3" s="1"/>
  <c r="RNY61" i="3"/>
  <c r="RNZ61" i="3" s="1"/>
  <c r="RNI61" i="3"/>
  <c r="RNJ61" i="3" s="1"/>
  <c r="RMS61" i="3"/>
  <c r="RMT61" i="3" s="1"/>
  <c r="RMC61" i="3"/>
  <c r="RMD61" i="3" s="1"/>
  <c r="RLM61" i="3"/>
  <c r="RLN61" i="3" s="1"/>
  <c r="RKW61" i="3"/>
  <c r="RKX61" i="3" s="1"/>
  <c r="RKG61" i="3"/>
  <c r="RKH61" i="3" s="1"/>
  <c r="RJQ61" i="3"/>
  <c r="RJR61" i="3" s="1"/>
  <c r="RJA61" i="3"/>
  <c r="RJB61" i="3" s="1"/>
  <c r="RIK61" i="3"/>
  <c r="RIL61" i="3" s="1"/>
  <c r="RHU61" i="3"/>
  <c r="RHV61" i="3" s="1"/>
  <c r="RHE61" i="3"/>
  <c r="RHF61" i="3" s="1"/>
  <c r="RGO61" i="3"/>
  <c r="RGP61" i="3" s="1"/>
  <c r="RFY61" i="3"/>
  <c r="RFZ61" i="3" s="1"/>
  <c r="RFI61" i="3"/>
  <c r="RFJ61" i="3" s="1"/>
  <c r="RES61" i="3"/>
  <c r="RET61" i="3" s="1"/>
  <c r="REC61" i="3"/>
  <c r="RED61" i="3" s="1"/>
  <c r="RDM61" i="3"/>
  <c r="RDN61" i="3" s="1"/>
  <c r="RCW61" i="3"/>
  <c r="RCX61" i="3" s="1"/>
  <c r="RCG61" i="3"/>
  <c r="RCH61" i="3" s="1"/>
  <c r="RBQ61" i="3"/>
  <c r="RBR61" i="3" s="1"/>
  <c r="RBA61" i="3"/>
  <c r="RBB61" i="3" s="1"/>
  <c r="RAK61" i="3"/>
  <c r="RAL61" i="3" s="1"/>
  <c r="QZU61" i="3"/>
  <c r="QZV61" i="3" s="1"/>
  <c r="QZE61" i="3"/>
  <c r="QZF61" i="3" s="1"/>
  <c r="QYO61" i="3"/>
  <c r="QYP61" i="3" s="1"/>
  <c r="QXY61" i="3"/>
  <c r="QXZ61" i="3" s="1"/>
  <c r="QXI61" i="3"/>
  <c r="QXJ61" i="3" s="1"/>
  <c r="QWS61" i="3"/>
  <c r="QWT61" i="3" s="1"/>
  <c r="QWC61" i="3"/>
  <c r="QWD61" i="3" s="1"/>
  <c r="QVM61" i="3"/>
  <c r="QVN61" i="3" s="1"/>
  <c r="QUW61" i="3"/>
  <c r="QUX61" i="3" s="1"/>
  <c r="QUG61" i="3"/>
  <c r="QUH61" i="3" s="1"/>
  <c r="QTQ61" i="3"/>
  <c r="QTR61" i="3" s="1"/>
  <c r="QTA61" i="3"/>
  <c r="QTB61" i="3" s="1"/>
  <c r="QSK61" i="3"/>
  <c r="QSL61" i="3" s="1"/>
  <c r="QRU61" i="3"/>
  <c r="QRV61" i="3" s="1"/>
  <c r="QRE61" i="3"/>
  <c r="QRF61" i="3" s="1"/>
  <c r="QQO61" i="3"/>
  <c r="QQP61" i="3" s="1"/>
  <c r="QPY61" i="3"/>
  <c r="QPZ61" i="3" s="1"/>
  <c r="QPI61" i="3"/>
  <c r="QPJ61" i="3" s="1"/>
  <c r="QOS61" i="3"/>
  <c r="QOT61" i="3" s="1"/>
  <c r="QOC61" i="3"/>
  <c r="QOD61" i="3" s="1"/>
  <c r="QNM61" i="3"/>
  <c r="QNN61" i="3" s="1"/>
  <c r="QMW61" i="3"/>
  <c r="QMX61" i="3" s="1"/>
  <c r="QMG61" i="3"/>
  <c r="QMH61" i="3" s="1"/>
  <c r="QLQ61" i="3"/>
  <c r="QLR61" i="3" s="1"/>
  <c r="QLA61" i="3"/>
  <c r="QLB61" i="3" s="1"/>
  <c r="QKK61" i="3"/>
  <c r="QKL61" i="3" s="1"/>
  <c r="QJU61" i="3"/>
  <c r="QJV61" i="3" s="1"/>
  <c r="QJE61" i="3"/>
  <c r="QJF61" i="3" s="1"/>
  <c r="QIO61" i="3"/>
  <c r="QIP61" i="3" s="1"/>
  <c r="QHY61" i="3"/>
  <c r="QHZ61" i="3" s="1"/>
  <c r="QHI61" i="3"/>
  <c r="QHJ61" i="3" s="1"/>
  <c r="QGS61" i="3"/>
  <c r="QGT61" i="3" s="1"/>
  <c r="QGC61" i="3"/>
  <c r="QGD61" i="3" s="1"/>
  <c r="QFM61" i="3"/>
  <c r="QFN61" i="3" s="1"/>
  <c r="QEW61" i="3"/>
  <c r="QEX61" i="3" s="1"/>
  <c r="QEG61" i="3"/>
  <c r="QEH61" i="3" s="1"/>
  <c r="QDQ61" i="3"/>
  <c r="QDR61" i="3" s="1"/>
  <c r="QDA61" i="3"/>
  <c r="QDB61" i="3" s="1"/>
  <c r="QCK61" i="3"/>
  <c r="QCL61" i="3" s="1"/>
  <c r="QBU61" i="3"/>
  <c r="QBV61" i="3" s="1"/>
  <c r="QBE61" i="3"/>
  <c r="QBF61" i="3" s="1"/>
  <c r="QAO61" i="3"/>
  <c r="QAP61" i="3" s="1"/>
  <c r="PZY61" i="3"/>
  <c r="PZZ61" i="3" s="1"/>
  <c r="PZI61" i="3"/>
  <c r="PZJ61" i="3" s="1"/>
  <c r="PYS61" i="3"/>
  <c r="PYT61" i="3" s="1"/>
  <c r="PYC61" i="3"/>
  <c r="PYD61" i="3" s="1"/>
  <c r="PXM61" i="3"/>
  <c r="PXN61" i="3" s="1"/>
  <c r="PWW61" i="3"/>
  <c r="PWX61" i="3" s="1"/>
  <c r="PWG61" i="3"/>
  <c r="PWH61" i="3" s="1"/>
  <c r="PVQ61" i="3"/>
  <c r="PVR61" i="3" s="1"/>
  <c r="PVA61" i="3"/>
  <c r="PVB61" i="3" s="1"/>
  <c r="PUK61" i="3"/>
  <c r="PUL61" i="3" s="1"/>
  <c r="PTU61" i="3"/>
  <c r="PTV61" i="3" s="1"/>
  <c r="PTE61" i="3"/>
  <c r="PTF61" i="3" s="1"/>
  <c r="PSO61" i="3"/>
  <c r="PSP61" i="3" s="1"/>
  <c r="PRY61" i="3"/>
  <c r="PRZ61" i="3" s="1"/>
  <c r="PRI61" i="3"/>
  <c r="PRJ61" i="3" s="1"/>
  <c r="PQS61" i="3"/>
  <c r="PQT61" i="3" s="1"/>
  <c r="PQC61" i="3"/>
  <c r="PQD61" i="3" s="1"/>
  <c r="PPM61" i="3"/>
  <c r="PPN61" i="3" s="1"/>
  <c r="POW61" i="3"/>
  <c r="POX61" i="3" s="1"/>
  <c r="POG61" i="3"/>
  <c r="POH61" i="3" s="1"/>
  <c r="PNQ61" i="3"/>
  <c r="PNR61" i="3" s="1"/>
  <c r="PNA61" i="3"/>
  <c r="PNB61" i="3" s="1"/>
  <c r="PMK61" i="3"/>
  <c r="PML61" i="3" s="1"/>
  <c r="PLU61" i="3"/>
  <c r="PLV61" i="3" s="1"/>
  <c r="PLE61" i="3"/>
  <c r="PLF61" i="3" s="1"/>
  <c r="PKO61" i="3"/>
  <c r="PKP61" i="3" s="1"/>
  <c r="PJY61" i="3"/>
  <c r="PJZ61" i="3" s="1"/>
  <c r="PJI61" i="3"/>
  <c r="PJJ61" i="3" s="1"/>
  <c r="PIS61" i="3"/>
  <c r="PIT61" i="3" s="1"/>
  <c r="PIC61" i="3"/>
  <c r="PID61" i="3" s="1"/>
  <c r="PHM61" i="3"/>
  <c r="PHN61" i="3" s="1"/>
  <c r="PGW61" i="3"/>
  <c r="PGX61" i="3" s="1"/>
  <c r="PGG61" i="3"/>
  <c r="PGH61" i="3" s="1"/>
  <c r="PFQ61" i="3"/>
  <c r="PFR61" i="3" s="1"/>
  <c r="PFA61" i="3"/>
  <c r="PFB61" i="3" s="1"/>
  <c r="PEK61" i="3"/>
  <c r="PEL61" i="3" s="1"/>
  <c r="PDU61" i="3"/>
  <c r="PDV61" i="3" s="1"/>
  <c r="PDE61" i="3"/>
  <c r="PDF61" i="3" s="1"/>
  <c r="PCO61" i="3"/>
  <c r="PCP61" i="3" s="1"/>
  <c r="PBY61" i="3"/>
  <c r="PBZ61" i="3" s="1"/>
  <c r="PBI61" i="3"/>
  <c r="PBJ61" i="3" s="1"/>
  <c r="PAS61" i="3"/>
  <c r="PAT61" i="3" s="1"/>
  <c r="PAC61" i="3"/>
  <c r="PAD61" i="3" s="1"/>
  <c r="OZM61" i="3"/>
  <c r="OZN61" i="3" s="1"/>
  <c r="OYW61" i="3"/>
  <c r="OYX61" i="3" s="1"/>
  <c r="OYG61" i="3"/>
  <c r="OYH61" i="3" s="1"/>
  <c r="OXQ61" i="3"/>
  <c r="OXR61" i="3" s="1"/>
  <c r="OXA61" i="3"/>
  <c r="OXB61" i="3" s="1"/>
  <c r="OWK61" i="3"/>
  <c r="OWL61" i="3" s="1"/>
  <c r="OVU61" i="3"/>
  <c r="OVV61" i="3" s="1"/>
  <c r="OVE61" i="3"/>
  <c r="OVF61" i="3" s="1"/>
  <c r="OUO61" i="3"/>
  <c r="OUP61" i="3" s="1"/>
  <c r="OTY61" i="3"/>
  <c r="OTZ61" i="3" s="1"/>
  <c r="OTI61" i="3"/>
  <c r="OTJ61" i="3" s="1"/>
  <c r="OSS61" i="3"/>
  <c r="OST61" i="3" s="1"/>
  <c r="OSC61" i="3"/>
  <c r="OSD61" i="3" s="1"/>
  <c r="ORM61" i="3"/>
  <c r="ORN61" i="3" s="1"/>
  <c r="OQW61" i="3"/>
  <c r="OQX61" i="3" s="1"/>
  <c r="OQG61" i="3"/>
  <c r="OQH61" i="3" s="1"/>
  <c r="OPQ61" i="3"/>
  <c r="OPR61" i="3" s="1"/>
  <c r="OPA61" i="3"/>
  <c r="OPB61" i="3" s="1"/>
  <c r="OOK61" i="3"/>
  <c r="OOL61" i="3" s="1"/>
  <c r="ONU61" i="3"/>
  <c r="ONV61" i="3" s="1"/>
  <c r="ONE61" i="3"/>
  <c r="ONF61" i="3" s="1"/>
  <c r="OMO61" i="3"/>
  <c r="OMP61" i="3" s="1"/>
  <c r="OLY61" i="3"/>
  <c r="OLZ61" i="3" s="1"/>
  <c r="OLI61" i="3"/>
  <c r="OLJ61" i="3" s="1"/>
  <c r="OKS61" i="3"/>
  <c r="OKT61" i="3" s="1"/>
  <c r="OKC61" i="3"/>
  <c r="OKD61" i="3" s="1"/>
  <c r="OJM61" i="3"/>
  <c r="OJN61" i="3" s="1"/>
  <c r="OIW61" i="3"/>
  <c r="OIX61" i="3" s="1"/>
  <c r="OIG61" i="3"/>
  <c r="OIH61" i="3" s="1"/>
  <c r="OHQ61" i="3"/>
  <c r="OHR61" i="3" s="1"/>
  <c r="OHA61" i="3"/>
  <c r="OHB61" i="3" s="1"/>
  <c r="OGK61" i="3"/>
  <c r="OGL61" i="3" s="1"/>
  <c r="OFU61" i="3"/>
  <c r="OFV61" i="3" s="1"/>
  <c r="OFE61" i="3"/>
  <c r="OFF61" i="3" s="1"/>
  <c r="OEO61" i="3"/>
  <c r="OEP61" i="3" s="1"/>
  <c r="ODY61" i="3"/>
  <c r="ODZ61" i="3" s="1"/>
  <c r="ODI61" i="3"/>
  <c r="ODJ61" i="3" s="1"/>
  <c r="OCS61" i="3"/>
  <c r="OCT61" i="3" s="1"/>
  <c r="OCC61" i="3"/>
  <c r="OCD61" i="3" s="1"/>
  <c r="OBM61" i="3"/>
  <c r="OBN61" i="3" s="1"/>
  <c r="OAW61" i="3"/>
  <c r="OAX61" i="3" s="1"/>
  <c r="OAG61" i="3"/>
  <c r="OAH61" i="3" s="1"/>
  <c r="NZQ61" i="3"/>
  <c r="NZR61" i="3" s="1"/>
  <c r="NZA61" i="3"/>
  <c r="NZB61" i="3" s="1"/>
  <c r="NYK61" i="3"/>
  <c r="NYL61" i="3" s="1"/>
  <c r="NXU61" i="3"/>
  <c r="NXV61" i="3" s="1"/>
  <c r="NXE61" i="3"/>
  <c r="NXF61" i="3" s="1"/>
  <c r="NWO61" i="3"/>
  <c r="NWP61" i="3" s="1"/>
  <c r="NVY61" i="3"/>
  <c r="NVZ61" i="3" s="1"/>
  <c r="NVI61" i="3"/>
  <c r="NVJ61" i="3" s="1"/>
  <c r="NUS61" i="3"/>
  <c r="NUT61" i="3" s="1"/>
  <c r="NUC61" i="3"/>
  <c r="NUD61" i="3" s="1"/>
  <c r="NTM61" i="3"/>
  <c r="NTN61" i="3" s="1"/>
  <c r="NSW61" i="3"/>
  <c r="NSX61" i="3" s="1"/>
  <c r="NSG61" i="3"/>
  <c r="NSH61" i="3" s="1"/>
  <c r="NRQ61" i="3"/>
  <c r="NRR61" i="3" s="1"/>
  <c r="NRA61" i="3"/>
  <c r="NRB61" i="3" s="1"/>
  <c r="NQK61" i="3"/>
  <c r="NQL61" i="3" s="1"/>
  <c r="NPU61" i="3"/>
  <c r="NPV61" i="3" s="1"/>
  <c r="NPE61" i="3"/>
  <c r="NPF61" i="3" s="1"/>
  <c r="NOO61" i="3"/>
  <c r="NOP61" i="3" s="1"/>
  <c r="NNY61" i="3"/>
  <c r="NNZ61" i="3" s="1"/>
  <c r="NNI61" i="3"/>
  <c r="NNJ61" i="3" s="1"/>
  <c r="NMS61" i="3"/>
  <c r="NMT61" i="3" s="1"/>
  <c r="NMC61" i="3"/>
  <c r="NMD61" i="3" s="1"/>
  <c r="NLM61" i="3"/>
  <c r="NLN61" i="3" s="1"/>
  <c r="NKW61" i="3"/>
  <c r="NKX61" i="3" s="1"/>
  <c r="NKG61" i="3"/>
  <c r="NKH61" i="3" s="1"/>
  <c r="NJQ61" i="3"/>
  <c r="NJR61" i="3" s="1"/>
  <c r="NJA61" i="3"/>
  <c r="NJB61" i="3" s="1"/>
  <c r="NIK61" i="3"/>
  <c r="NIL61" i="3" s="1"/>
  <c r="NHU61" i="3"/>
  <c r="NHV61" i="3" s="1"/>
  <c r="NHE61" i="3"/>
  <c r="NHF61" i="3" s="1"/>
  <c r="NGO61" i="3"/>
  <c r="NGP61" i="3" s="1"/>
  <c r="NFY61" i="3"/>
  <c r="NFZ61" i="3" s="1"/>
  <c r="NFI61" i="3"/>
  <c r="NFJ61" i="3" s="1"/>
  <c r="NES61" i="3"/>
  <c r="NET61" i="3" s="1"/>
  <c r="NEC61" i="3"/>
  <c r="NED61" i="3" s="1"/>
  <c r="NDM61" i="3"/>
  <c r="NDN61" i="3" s="1"/>
  <c r="NCW61" i="3"/>
  <c r="NCX61" i="3" s="1"/>
  <c r="NCG61" i="3"/>
  <c r="NCH61" i="3" s="1"/>
  <c r="NBQ61" i="3"/>
  <c r="NBR61" i="3" s="1"/>
  <c r="NBA61" i="3"/>
  <c r="NBB61" i="3" s="1"/>
  <c r="NAK61" i="3"/>
  <c r="NAL61" i="3" s="1"/>
  <c r="MZU61" i="3"/>
  <c r="MZV61" i="3" s="1"/>
  <c r="MZE61" i="3"/>
  <c r="MZF61" i="3" s="1"/>
  <c r="MYO61" i="3"/>
  <c r="MYP61" i="3" s="1"/>
  <c r="MXY61" i="3"/>
  <c r="MXZ61" i="3" s="1"/>
  <c r="MXI61" i="3"/>
  <c r="MXJ61" i="3" s="1"/>
  <c r="MWS61" i="3"/>
  <c r="MWT61" i="3" s="1"/>
  <c r="MWC61" i="3"/>
  <c r="MWD61" i="3" s="1"/>
  <c r="MVM61" i="3"/>
  <c r="MVN61" i="3" s="1"/>
  <c r="MUW61" i="3"/>
  <c r="MUX61" i="3" s="1"/>
  <c r="MUG61" i="3"/>
  <c r="MUH61" i="3" s="1"/>
  <c r="MTQ61" i="3"/>
  <c r="MTR61" i="3" s="1"/>
  <c r="MTA61" i="3"/>
  <c r="MTB61" i="3" s="1"/>
  <c r="MSK61" i="3"/>
  <c r="MSL61" i="3" s="1"/>
  <c r="MRU61" i="3"/>
  <c r="MRV61" i="3" s="1"/>
  <c r="MRE61" i="3"/>
  <c r="MRF61" i="3" s="1"/>
  <c r="MQO61" i="3"/>
  <c r="MQP61" i="3" s="1"/>
  <c r="MPY61" i="3"/>
  <c r="MPZ61" i="3" s="1"/>
  <c r="MPI61" i="3"/>
  <c r="MPJ61" i="3" s="1"/>
  <c r="MOS61" i="3"/>
  <c r="MOT61" i="3" s="1"/>
  <c r="MOC61" i="3"/>
  <c r="MOD61" i="3" s="1"/>
  <c r="MNM61" i="3"/>
  <c r="MNN61" i="3" s="1"/>
  <c r="MMW61" i="3"/>
  <c r="MMX61" i="3" s="1"/>
  <c r="MMG61" i="3"/>
  <c r="MMH61" i="3" s="1"/>
  <c r="MLQ61" i="3"/>
  <c r="MLR61" i="3" s="1"/>
  <c r="MLA61" i="3"/>
  <c r="MLB61" i="3" s="1"/>
  <c r="MKK61" i="3"/>
  <c r="MKL61" i="3" s="1"/>
  <c r="MJU61" i="3"/>
  <c r="MJV61" i="3" s="1"/>
  <c r="MJE61" i="3"/>
  <c r="MJF61" i="3" s="1"/>
  <c r="MIO61" i="3"/>
  <c r="MIP61" i="3" s="1"/>
  <c r="MHY61" i="3"/>
  <c r="MHZ61" i="3" s="1"/>
  <c r="MHI61" i="3"/>
  <c r="MHJ61" i="3" s="1"/>
  <c r="MGS61" i="3"/>
  <c r="MGT61" i="3" s="1"/>
  <c r="MGC61" i="3"/>
  <c r="MGD61" i="3" s="1"/>
  <c r="MFM61" i="3"/>
  <c r="MFN61" i="3" s="1"/>
  <c r="MEW61" i="3"/>
  <c r="MEX61" i="3" s="1"/>
  <c r="MEG61" i="3"/>
  <c r="MEH61" i="3" s="1"/>
  <c r="MDQ61" i="3"/>
  <c r="MDR61" i="3" s="1"/>
  <c r="MDA61" i="3"/>
  <c r="MDB61" i="3" s="1"/>
  <c r="MCK61" i="3"/>
  <c r="MCL61" i="3" s="1"/>
  <c r="MBU61" i="3"/>
  <c r="MBV61" i="3" s="1"/>
  <c r="MBE61" i="3"/>
  <c r="MBF61" i="3" s="1"/>
  <c r="MAO61" i="3"/>
  <c r="MAP61" i="3" s="1"/>
  <c r="LZY61" i="3"/>
  <c r="LZZ61" i="3" s="1"/>
  <c r="LZI61" i="3"/>
  <c r="LZJ61" i="3" s="1"/>
  <c r="LYS61" i="3"/>
  <c r="LYT61" i="3" s="1"/>
  <c r="LYC61" i="3"/>
  <c r="LYD61" i="3" s="1"/>
  <c r="LXM61" i="3"/>
  <c r="LXN61" i="3" s="1"/>
  <c r="LWW61" i="3"/>
  <c r="LWX61" i="3" s="1"/>
  <c r="LWG61" i="3"/>
  <c r="LWH61" i="3" s="1"/>
  <c r="LVQ61" i="3"/>
  <c r="LVR61" i="3" s="1"/>
  <c r="LVA61" i="3"/>
  <c r="LVB61" i="3" s="1"/>
  <c r="LUK61" i="3"/>
  <c r="LUL61" i="3" s="1"/>
  <c r="LTU61" i="3"/>
  <c r="LTV61" i="3" s="1"/>
  <c r="LTE61" i="3"/>
  <c r="LTF61" i="3" s="1"/>
  <c r="LSO61" i="3"/>
  <c r="LSP61" i="3" s="1"/>
  <c r="LRY61" i="3"/>
  <c r="LRZ61" i="3" s="1"/>
  <c r="LRI61" i="3"/>
  <c r="LRJ61" i="3" s="1"/>
  <c r="LQS61" i="3"/>
  <c r="LQT61" i="3" s="1"/>
  <c r="LQC61" i="3"/>
  <c r="LQD61" i="3" s="1"/>
  <c r="LPM61" i="3"/>
  <c r="LPN61" i="3" s="1"/>
  <c r="LOW61" i="3"/>
  <c r="LOX61" i="3" s="1"/>
  <c r="LOG61" i="3"/>
  <c r="LOH61" i="3" s="1"/>
  <c r="LNQ61" i="3"/>
  <c r="LNR61" i="3" s="1"/>
  <c r="LNA61" i="3"/>
  <c r="LNB61" i="3" s="1"/>
  <c r="LMK61" i="3"/>
  <c r="LML61" i="3" s="1"/>
  <c r="LLU61" i="3"/>
  <c r="LLV61" i="3" s="1"/>
  <c r="LLE61" i="3"/>
  <c r="LLF61" i="3" s="1"/>
  <c r="LKO61" i="3"/>
  <c r="LKP61" i="3" s="1"/>
  <c r="LJY61" i="3"/>
  <c r="LJZ61" i="3" s="1"/>
  <c r="LJI61" i="3"/>
  <c r="LJJ61" i="3" s="1"/>
  <c r="LIS61" i="3"/>
  <c r="LIT61" i="3" s="1"/>
  <c r="LIC61" i="3"/>
  <c r="LID61" i="3" s="1"/>
  <c r="LHM61" i="3"/>
  <c r="LHN61" i="3" s="1"/>
  <c r="LGW61" i="3"/>
  <c r="LGX61" i="3" s="1"/>
  <c r="LGG61" i="3"/>
  <c r="LGH61" i="3" s="1"/>
  <c r="LFQ61" i="3"/>
  <c r="LFR61" i="3" s="1"/>
  <c r="LFA61" i="3"/>
  <c r="LFB61" i="3" s="1"/>
  <c r="LEK61" i="3"/>
  <c r="LEL61" i="3" s="1"/>
  <c r="LDU61" i="3"/>
  <c r="LDV61" i="3" s="1"/>
  <c r="LDE61" i="3"/>
  <c r="LDF61" i="3" s="1"/>
  <c r="LCO61" i="3"/>
  <c r="LCP61" i="3" s="1"/>
  <c r="LBY61" i="3"/>
  <c r="LBZ61" i="3" s="1"/>
  <c r="LBI61" i="3"/>
  <c r="LBJ61" i="3" s="1"/>
  <c r="LAS61" i="3"/>
  <c r="LAT61" i="3" s="1"/>
  <c r="LAC61" i="3"/>
  <c r="LAD61" i="3" s="1"/>
  <c r="KZM61" i="3"/>
  <c r="KZN61" i="3" s="1"/>
  <c r="KYW61" i="3"/>
  <c r="KYX61" i="3" s="1"/>
  <c r="KYG61" i="3"/>
  <c r="KYH61" i="3" s="1"/>
  <c r="KXQ61" i="3"/>
  <c r="KXR61" i="3" s="1"/>
  <c r="KXA61" i="3"/>
  <c r="KXB61" i="3" s="1"/>
  <c r="KWK61" i="3"/>
  <c r="KWL61" i="3" s="1"/>
  <c r="KVU61" i="3"/>
  <c r="KVV61" i="3" s="1"/>
  <c r="KVE61" i="3"/>
  <c r="KVF61" i="3" s="1"/>
  <c r="KUO61" i="3"/>
  <c r="KUP61" i="3" s="1"/>
  <c r="KTY61" i="3"/>
  <c r="KTZ61" i="3" s="1"/>
  <c r="KTI61" i="3"/>
  <c r="KTJ61" i="3" s="1"/>
  <c r="KSS61" i="3"/>
  <c r="KST61" i="3" s="1"/>
  <c r="KSC61" i="3"/>
  <c r="KSD61" i="3" s="1"/>
  <c r="KRM61" i="3"/>
  <c r="KRN61" i="3" s="1"/>
  <c r="KQW61" i="3"/>
  <c r="KQX61" i="3" s="1"/>
  <c r="KQG61" i="3"/>
  <c r="KQH61" i="3" s="1"/>
  <c r="KPQ61" i="3"/>
  <c r="KPR61" i="3" s="1"/>
  <c r="KPA61" i="3"/>
  <c r="KPB61" i="3" s="1"/>
  <c r="KOK61" i="3"/>
  <c r="KOL61" i="3" s="1"/>
  <c r="KNU61" i="3"/>
  <c r="KNV61" i="3" s="1"/>
  <c r="KNE61" i="3"/>
  <c r="KNF61" i="3" s="1"/>
  <c r="KMO61" i="3"/>
  <c r="KMP61" i="3" s="1"/>
  <c r="KLY61" i="3"/>
  <c r="KLZ61" i="3" s="1"/>
  <c r="KLI61" i="3"/>
  <c r="KLJ61" i="3" s="1"/>
  <c r="KKS61" i="3"/>
  <c r="KKT61" i="3" s="1"/>
  <c r="KKC61" i="3"/>
  <c r="KKD61" i="3" s="1"/>
  <c r="KJM61" i="3"/>
  <c r="KJN61" i="3" s="1"/>
  <c r="KIW61" i="3"/>
  <c r="KIX61" i="3" s="1"/>
  <c r="KIG61" i="3"/>
  <c r="KIH61" i="3" s="1"/>
  <c r="KHQ61" i="3"/>
  <c r="KHR61" i="3" s="1"/>
  <c r="KHA61" i="3"/>
  <c r="KHB61" i="3" s="1"/>
  <c r="KGK61" i="3"/>
  <c r="KGL61" i="3" s="1"/>
  <c r="KFU61" i="3"/>
  <c r="KFV61" i="3" s="1"/>
  <c r="KFE61" i="3"/>
  <c r="KFF61" i="3" s="1"/>
  <c r="KEO61" i="3"/>
  <c r="KEP61" i="3" s="1"/>
  <c r="KDY61" i="3"/>
  <c r="KDZ61" i="3" s="1"/>
  <c r="KDI61" i="3"/>
  <c r="KDJ61" i="3" s="1"/>
  <c r="KCS61" i="3"/>
  <c r="KCT61" i="3" s="1"/>
  <c r="KCC61" i="3"/>
  <c r="KCD61" i="3" s="1"/>
  <c r="KBM61" i="3"/>
  <c r="KBN61" i="3" s="1"/>
  <c r="KAW61" i="3"/>
  <c r="KAX61" i="3" s="1"/>
  <c r="KAG61" i="3"/>
  <c r="KAH61" i="3" s="1"/>
  <c r="JZQ61" i="3"/>
  <c r="JZR61" i="3" s="1"/>
  <c r="JZA61" i="3"/>
  <c r="JZB61" i="3" s="1"/>
  <c r="JYK61" i="3"/>
  <c r="JYL61" i="3" s="1"/>
  <c r="JXU61" i="3"/>
  <c r="JXV61" i="3" s="1"/>
  <c r="JXE61" i="3"/>
  <c r="JXF61" i="3" s="1"/>
  <c r="JWO61" i="3"/>
  <c r="JWP61" i="3" s="1"/>
  <c r="JVY61" i="3"/>
  <c r="JVZ61" i="3" s="1"/>
  <c r="JVI61" i="3"/>
  <c r="JVJ61" i="3" s="1"/>
  <c r="JUS61" i="3"/>
  <c r="JUT61" i="3" s="1"/>
  <c r="JUC61" i="3"/>
  <c r="JUD61" i="3" s="1"/>
  <c r="JTM61" i="3"/>
  <c r="JTN61" i="3" s="1"/>
  <c r="JSW61" i="3"/>
  <c r="JSX61" i="3" s="1"/>
  <c r="JSG61" i="3"/>
  <c r="JSH61" i="3" s="1"/>
  <c r="JRQ61" i="3"/>
  <c r="JRR61" i="3" s="1"/>
  <c r="JRA61" i="3"/>
  <c r="JRB61" i="3" s="1"/>
  <c r="JQK61" i="3"/>
  <c r="JQL61" i="3" s="1"/>
  <c r="JPU61" i="3"/>
  <c r="JPV61" i="3" s="1"/>
  <c r="JPE61" i="3"/>
  <c r="JPF61" i="3" s="1"/>
  <c r="JOO61" i="3"/>
  <c r="JOP61" i="3" s="1"/>
  <c r="JNY61" i="3"/>
  <c r="JNZ61" i="3" s="1"/>
  <c r="JNI61" i="3"/>
  <c r="JNJ61" i="3" s="1"/>
  <c r="JMS61" i="3"/>
  <c r="JMT61" i="3" s="1"/>
  <c r="JMC61" i="3"/>
  <c r="JMD61" i="3" s="1"/>
  <c r="JLM61" i="3"/>
  <c r="JLN61" i="3" s="1"/>
  <c r="JKW61" i="3"/>
  <c r="JKX61" i="3" s="1"/>
  <c r="JKG61" i="3"/>
  <c r="JKH61" i="3" s="1"/>
  <c r="JJQ61" i="3"/>
  <c r="JJR61" i="3" s="1"/>
  <c r="JJA61" i="3"/>
  <c r="JJB61" i="3" s="1"/>
  <c r="JIK61" i="3"/>
  <c r="JIL61" i="3" s="1"/>
  <c r="JHU61" i="3"/>
  <c r="JHV61" i="3" s="1"/>
  <c r="JHE61" i="3"/>
  <c r="JHF61" i="3" s="1"/>
  <c r="JGO61" i="3"/>
  <c r="JGP61" i="3" s="1"/>
  <c r="JFY61" i="3"/>
  <c r="JFZ61" i="3" s="1"/>
  <c r="JFI61" i="3"/>
  <c r="JFJ61" i="3" s="1"/>
  <c r="JES61" i="3"/>
  <c r="JET61" i="3" s="1"/>
  <c r="JEC61" i="3"/>
  <c r="JED61" i="3" s="1"/>
  <c r="JDM61" i="3"/>
  <c r="JDN61" i="3" s="1"/>
  <c r="JCW61" i="3"/>
  <c r="JCX61" i="3" s="1"/>
  <c r="JCG61" i="3"/>
  <c r="JCH61" i="3" s="1"/>
  <c r="JBQ61" i="3"/>
  <c r="JBR61" i="3" s="1"/>
  <c r="JBA61" i="3"/>
  <c r="JBB61" i="3" s="1"/>
  <c r="JAK61" i="3"/>
  <c r="JAL61" i="3" s="1"/>
  <c r="IZU61" i="3"/>
  <c r="IZV61" i="3" s="1"/>
  <c r="IZE61" i="3"/>
  <c r="IZF61" i="3" s="1"/>
  <c r="IYO61" i="3"/>
  <c r="IYP61" i="3" s="1"/>
  <c r="IXY61" i="3"/>
  <c r="IXZ61" i="3" s="1"/>
  <c r="IXI61" i="3"/>
  <c r="IXJ61" i="3" s="1"/>
  <c r="IWS61" i="3"/>
  <c r="IWT61" i="3" s="1"/>
  <c r="IWC61" i="3"/>
  <c r="IWD61" i="3" s="1"/>
  <c r="IVM61" i="3"/>
  <c r="IVN61" i="3" s="1"/>
  <c r="IUW61" i="3"/>
  <c r="IUX61" i="3" s="1"/>
  <c r="IUG61" i="3"/>
  <c r="IUH61" i="3" s="1"/>
  <c r="ITQ61" i="3"/>
  <c r="ITR61" i="3" s="1"/>
  <c r="ITA61" i="3"/>
  <c r="ITB61" i="3" s="1"/>
  <c r="ISK61" i="3"/>
  <c r="ISL61" i="3" s="1"/>
  <c r="IRU61" i="3"/>
  <c r="IRV61" i="3" s="1"/>
  <c r="IRE61" i="3"/>
  <c r="IRF61" i="3" s="1"/>
  <c r="IQO61" i="3"/>
  <c r="IQP61" i="3" s="1"/>
  <c r="IPY61" i="3"/>
  <c r="IPZ61" i="3" s="1"/>
  <c r="IPI61" i="3"/>
  <c r="IPJ61" i="3" s="1"/>
  <c r="IOS61" i="3"/>
  <c r="IOT61" i="3" s="1"/>
  <c r="IOC61" i="3"/>
  <c r="IOD61" i="3" s="1"/>
  <c r="INM61" i="3"/>
  <c r="INN61" i="3" s="1"/>
  <c r="IMW61" i="3"/>
  <c r="IMX61" i="3" s="1"/>
  <c r="IMG61" i="3"/>
  <c r="IMH61" i="3" s="1"/>
  <c r="ILQ61" i="3"/>
  <c r="ILR61" i="3" s="1"/>
  <c r="ILA61" i="3"/>
  <c r="ILB61" i="3" s="1"/>
  <c r="IKK61" i="3"/>
  <c r="IKL61" i="3" s="1"/>
  <c r="IJU61" i="3"/>
  <c r="IJV61" i="3" s="1"/>
  <c r="IJE61" i="3"/>
  <c r="IJF61" i="3" s="1"/>
  <c r="IIO61" i="3"/>
  <c r="IIP61" i="3" s="1"/>
  <c r="IHY61" i="3"/>
  <c r="IHZ61" i="3" s="1"/>
  <c r="IHI61" i="3"/>
  <c r="IHJ61" i="3" s="1"/>
  <c r="IGS61" i="3"/>
  <c r="IGT61" i="3" s="1"/>
  <c r="IGC61" i="3"/>
  <c r="IGD61" i="3" s="1"/>
  <c r="IFM61" i="3"/>
  <c r="IFN61" i="3" s="1"/>
  <c r="IEW61" i="3"/>
  <c r="IEX61" i="3" s="1"/>
  <c r="IEG61" i="3"/>
  <c r="IEH61" i="3" s="1"/>
  <c r="IDQ61" i="3"/>
  <c r="IDR61" i="3" s="1"/>
  <c r="IDA61" i="3"/>
  <c r="IDB61" i="3" s="1"/>
  <c r="ICK61" i="3"/>
  <c r="ICL61" i="3" s="1"/>
  <c r="IBU61" i="3"/>
  <c r="IBV61" i="3" s="1"/>
  <c r="IBE61" i="3"/>
  <c r="IBF61" i="3" s="1"/>
  <c r="IAO61" i="3"/>
  <c r="IAP61" i="3" s="1"/>
  <c r="HZY61" i="3"/>
  <c r="HZZ61" i="3" s="1"/>
  <c r="HZI61" i="3"/>
  <c r="HZJ61" i="3" s="1"/>
  <c r="HYS61" i="3"/>
  <c r="HYT61" i="3" s="1"/>
  <c r="HYC61" i="3"/>
  <c r="HYD61" i="3" s="1"/>
  <c r="HXM61" i="3"/>
  <c r="HXN61" i="3" s="1"/>
  <c r="HWW61" i="3"/>
  <c r="HWX61" i="3" s="1"/>
  <c r="HWG61" i="3"/>
  <c r="HWH61" i="3" s="1"/>
  <c r="HVQ61" i="3"/>
  <c r="HVR61" i="3" s="1"/>
  <c r="HVA61" i="3"/>
  <c r="HVB61" i="3" s="1"/>
  <c r="HUK61" i="3"/>
  <c r="HUL61" i="3" s="1"/>
  <c r="HTU61" i="3"/>
  <c r="HTV61" i="3" s="1"/>
  <c r="HTE61" i="3"/>
  <c r="HTF61" i="3" s="1"/>
  <c r="HSO61" i="3"/>
  <c r="HSP61" i="3" s="1"/>
  <c r="HRY61" i="3"/>
  <c r="HRZ61" i="3" s="1"/>
  <c r="HRI61" i="3"/>
  <c r="HRJ61" i="3" s="1"/>
  <c r="HQS61" i="3"/>
  <c r="HQT61" i="3" s="1"/>
  <c r="HQC61" i="3"/>
  <c r="HQD61" i="3" s="1"/>
  <c r="HPM61" i="3"/>
  <c r="HPN61" i="3" s="1"/>
  <c r="HOW61" i="3"/>
  <c r="HOX61" i="3" s="1"/>
  <c r="HOG61" i="3"/>
  <c r="HOH61" i="3" s="1"/>
  <c r="HNQ61" i="3"/>
  <c r="HNR61" i="3" s="1"/>
  <c r="HNA61" i="3"/>
  <c r="HNB61" i="3" s="1"/>
  <c r="HMK61" i="3"/>
  <c r="HML61" i="3" s="1"/>
  <c r="HLU61" i="3"/>
  <c r="HLV61" i="3" s="1"/>
  <c r="HLE61" i="3"/>
  <c r="HLF61" i="3" s="1"/>
  <c r="HKO61" i="3"/>
  <c r="HKP61" i="3" s="1"/>
  <c r="HJY61" i="3"/>
  <c r="HJZ61" i="3" s="1"/>
  <c r="HJI61" i="3"/>
  <c r="HJJ61" i="3" s="1"/>
  <c r="HIS61" i="3"/>
  <c r="HIT61" i="3" s="1"/>
  <c r="HIC61" i="3"/>
  <c r="HID61" i="3" s="1"/>
  <c r="HHM61" i="3"/>
  <c r="HHN61" i="3" s="1"/>
  <c r="HGW61" i="3"/>
  <c r="HGX61" i="3" s="1"/>
  <c r="HGG61" i="3"/>
  <c r="HGH61" i="3" s="1"/>
  <c r="HFQ61" i="3"/>
  <c r="HFR61" i="3" s="1"/>
  <c r="HFA61" i="3"/>
  <c r="HFB61" i="3" s="1"/>
  <c r="HEK61" i="3"/>
  <c r="HEL61" i="3" s="1"/>
  <c r="HDU61" i="3"/>
  <c r="HDV61" i="3" s="1"/>
  <c r="HDE61" i="3"/>
  <c r="HDF61" i="3" s="1"/>
  <c r="HCO61" i="3"/>
  <c r="HCP61" i="3" s="1"/>
  <c r="HBY61" i="3"/>
  <c r="HBZ61" i="3" s="1"/>
  <c r="HBI61" i="3"/>
  <c r="HBJ61" i="3" s="1"/>
  <c r="HAS61" i="3"/>
  <c r="HAT61" i="3" s="1"/>
  <c r="HAC61" i="3"/>
  <c r="HAD61" i="3" s="1"/>
  <c r="GZM61" i="3"/>
  <c r="GZN61" i="3" s="1"/>
  <c r="GYW61" i="3"/>
  <c r="GYX61" i="3" s="1"/>
  <c r="GYG61" i="3"/>
  <c r="GYH61" i="3" s="1"/>
  <c r="GXQ61" i="3"/>
  <c r="GXR61" i="3" s="1"/>
  <c r="GXA61" i="3"/>
  <c r="GXB61" i="3" s="1"/>
  <c r="GWK61" i="3"/>
  <c r="GWL61" i="3" s="1"/>
  <c r="GVU61" i="3"/>
  <c r="GVV61" i="3" s="1"/>
  <c r="GVE61" i="3"/>
  <c r="GVF61" i="3" s="1"/>
  <c r="GUO61" i="3"/>
  <c r="GUP61" i="3" s="1"/>
  <c r="GTY61" i="3"/>
  <c r="GTZ61" i="3" s="1"/>
  <c r="GTI61" i="3"/>
  <c r="GTJ61" i="3" s="1"/>
  <c r="GSS61" i="3"/>
  <c r="GST61" i="3" s="1"/>
  <c r="GSC61" i="3"/>
  <c r="GSD61" i="3" s="1"/>
  <c r="GRM61" i="3"/>
  <c r="GRN61" i="3" s="1"/>
  <c r="GQW61" i="3"/>
  <c r="GQX61" i="3" s="1"/>
  <c r="GQG61" i="3"/>
  <c r="GQH61" i="3" s="1"/>
  <c r="GPQ61" i="3"/>
  <c r="GPR61" i="3" s="1"/>
  <c r="GPA61" i="3"/>
  <c r="GPB61" i="3" s="1"/>
  <c r="GOK61" i="3"/>
  <c r="GOL61" i="3" s="1"/>
  <c r="GNU61" i="3"/>
  <c r="GNV61" i="3" s="1"/>
  <c r="GNE61" i="3"/>
  <c r="GNF61" i="3" s="1"/>
  <c r="GMO61" i="3"/>
  <c r="GMP61" i="3" s="1"/>
  <c r="GLY61" i="3"/>
  <c r="GLZ61" i="3" s="1"/>
  <c r="GLI61" i="3"/>
  <c r="GLJ61" i="3" s="1"/>
  <c r="GKS61" i="3"/>
  <c r="GKT61" i="3" s="1"/>
  <c r="GKC61" i="3"/>
  <c r="GKD61" i="3" s="1"/>
  <c r="GJM61" i="3"/>
  <c r="GJN61" i="3" s="1"/>
  <c r="GIW61" i="3"/>
  <c r="GIX61" i="3" s="1"/>
  <c r="GIG61" i="3"/>
  <c r="GIH61" i="3" s="1"/>
  <c r="GHQ61" i="3"/>
  <c r="GHR61" i="3" s="1"/>
  <c r="GHA61" i="3"/>
  <c r="GHB61" i="3" s="1"/>
  <c r="GGK61" i="3"/>
  <c r="GGL61" i="3" s="1"/>
  <c r="GFU61" i="3"/>
  <c r="GFV61" i="3" s="1"/>
  <c r="GFE61" i="3"/>
  <c r="GFF61" i="3" s="1"/>
  <c r="GEO61" i="3"/>
  <c r="GEP61" i="3" s="1"/>
  <c r="GDY61" i="3"/>
  <c r="GDZ61" i="3" s="1"/>
  <c r="GDI61" i="3"/>
  <c r="GDJ61" i="3" s="1"/>
  <c r="GCS61" i="3"/>
  <c r="GCT61" i="3" s="1"/>
  <c r="GCC61" i="3"/>
  <c r="GCD61" i="3" s="1"/>
  <c r="GBM61" i="3"/>
  <c r="GBN61" i="3" s="1"/>
  <c r="GAW61" i="3"/>
  <c r="GAX61" i="3" s="1"/>
  <c r="GAG61" i="3"/>
  <c r="GAH61" i="3" s="1"/>
  <c r="FZQ61" i="3"/>
  <c r="FZR61" i="3" s="1"/>
  <c r="FZA61" i="3"/>
  <c r="FZB61" i="3" s="1"/>
  <c r="FYK61" i="3"/>
  <c r="FYL61" i="3" s="1"/>
  <c r="FXU61" i="3"/>
  <c r="FXV61" i="3" s="1"/>
  <c r="FXE61" i="3"/>
  <c r="FXF61" i="3" s="1"/>
  <c r="FWO61" i="3"/>
  <c r="FWP61" i="3" s="1"/>
  <c r="FVY61" i="3"/>
  <c r="FVZ61" i="3" s="1"/>
  <c r="FVI61" i="3"/>
  <c r="FVJ61" i="3" s="1"/>
  <c r="FUS61" i="3"/>
  <c r="FUT61" i="3" s="1"/>
  <c r="FUC61" i="3"/>
  <c r="FUD61" i="3" s="1"/>
  <c r="FTM61" i="3"/>
  <c r="FTN61" i="3" s="1"/>
  <c r="FSW61" i="3"/>
  <c r="FSX61" i="3" s="1"/>
  <c r="FSG61" i="3"/>
  <c r="FSH61" i="3" s="1"/>
  <c r="FRQ61" i="3"/>
  <c r="FRR61" i="3" s="1"/>
  <c r="FRA61" i="3"/>
  <c r="FRB61" i="3" s="1"/>
  <c r="FQK61" i="3"/>
  <c r="FQL61" i="3" s="1"/>
  <c r="FPU61" i="3"/>
  <c r="FPV61" i="3" s="1"/>
  <c r="FPE61" i="3"/>
  <c r="FPF61" i="3" s="1"/>
  <c r="FOO61" i="3"/>
  <c r="FOP61" i="3" s="1"/>
  <c r="FNY61" i="3"/>
  <c r="FNZ61" i="3" s="1"/>
  <c r="FNI61" i="3"/>
  <c r="FNJ61" i="3" s="1"/>
  <c r="FMS61" i="3"/>
  <c r="FMT61" i="3" s="1"/>
  <c r="FMC61" i="3"/>
  <c r="FMD61" i="3" s="1"/>
  <c r="FLM61" i="3"/>
  <c r="FLN61" i="3" s="1"/>
  <c r="FKW61" i="3"/>
  <c r="FKX61" i="3" s="1"/>
  <c r="FKG61" i="3"/>
  <c r="FKH61" i="3" s="1"/>
  <c r="FJQ61" i="3"/>
  <c r="FJR61" i="3" s="1"/>
  <c r="FJA61" i="3"/>
  <c r="FJB61" i="3" s="1"/>
  <c r="FIK61" i="3"/>
  <c r="FIL61" i="3" s="1"/>
  <c r="FHU61" i="3"/>
  <c r="FHV61" i="3" s="1"/>
  <c r="FHE61" i="3"/>
  <c r="FHF61" i="3" s="1"/>
  <c r="FGO61" i="3"/>
  <c r="FGP61" i="3" s="1"/>
  <c r="FFY61" i="3"/>
  <c r="FFZ61" i="3" s="1"/>
  <c r="FFI61" i="3"/>
  <c r="FFJ61" i="3" s="1"/>
  <c r="FES61" i="3"/>
  <c r="FET61" i="3" s="1"/>
  <c r="FEC61" i="3"/>
  <c r="FED61" i="3" s="1"/>
  <c r="FDM61" i="3"/>
  <c r="FDN61" i="3" s="1"/>
  <c r="FCW61" i="3"/>
  <c r="FCX61" i="3" s="1"/>
  <c r="FCG61" i="3"/>
  <c r="FCH61" i="3" s="1"/>
  <c r="FBQ61" i="3"/>
  <c r="FBR61" i="3" s="1"/>
  <c r="FBA61" i="3"/>
  <c r="FBB61" i="3" s="1"/>
  <c r="FAK61" i="3"/>
  <c r="FAL61" i="3" s="1"/>
  <c r="EZU61" i="3"/>
  <c r="EZV61" i="3" s="1"/>
  <c r="EZE61" i="3"/>
  <c r="EZF61" i="3" s="1"/>
  <c r="EYO61" i="3"/>
  <c r="EYP61" i="3" s="1"/>
  <c r="EXY61" i="3"/>
  <c r="EXZ61" i="3" s="1"/>
  <c r="EXI61" i="3"/>
  <c r="EXJ61" i="3" s="1"/>
  <c r="EWS61" i="3"/>
  <c r="EWT61" i="3" s="1"/>
  <c r="EWC61" i="3"/>
  <c r="EWD61" i="3" s="1"/>
  <c r="EVM61" i="3"/>
  <c r="EVN61" i="3" s="1"/>
  <c r="EUW61" i="3"/>
  <c r="EUX61" i="3" s="1"/>
  <c r="EUG61" i="3"/>
  <c r="EUH61" i="3" s="1"/>
  <c r="ETQ61" i="3"/>
  <c r="ETR61" i="3" s="1"/>
  <c r="ETA61" i="3"/>
  <c r="ETB61" i="3" s="1"/>
  <c r="ESK61" i="3"/>
  <c r="ESL61" i="3" s="1"/>
  <c r="ERU61" i="3"/>
  <c r="ERV61" i="3" s="1"/>
  <c r="ERE61" i="3"/>
  <c r="ERF61" i="3" s="1"/>
  <c r="EQO61" i="3"/>
  <c r="EQP61" i="3" s="1"/>
  <c r="EPY61" i="3"/>
  <c r="EPZ61" i="3" s="1"/>
  <c r="EPI61" i="3"/>
  <c r="EPJ61" i="3" s="1"/>
  <c r="EOS61" i="3"/>
  <c r="EOT61" i="3" s="1"/>
  <c r="EOC61" i="3"/>
  <c r="EOD61" i="3" s="1"/>
  <c r="ENM61" i="3"/>
  <c r="ENN61" i="3" s="1"/>
  <c r="EMW61" i="3"/>
  <c r="EMX61" i="3" s="1"/>
  <c r="EMG61" i="3"/>
  <c r="EMH61" i="3" s="1"/>
  <c r="ELQ61" i="3"/>
  <c r="ELR61" i="3" s="1"/>
  <c r="ELA61" i="3"/>
  <c r="ELB61" i="3" s="1"/>
  <c r="EKK61" i="3"/>
  <c r="EKL61" i="3" s="1"/>
  <c r="EJU61" i="3"/>
  <c r="EJV61" i="3" s="1"/>
  <c r="EJE61" i="3"/>
  <c r="EJF61" i="3" s="1"/>
  <c r="EIO61" i="3"/>
  <c r="EIP61" i="3" s="1"/>
  <c r="EHY61" i="3"/>
  <c r="EHZ61" i="3" s="1"/>
  <c r="EHI61" i="3"/>
  <c r="EHJ61" i="3" s="1"/>
  <c r="EGS61" i="3"/>
  <c r="EGT61" i="3" s="1"/>
  <c r="EGC61" i="3"/>
  <c r="EGD61" i="3" s="1"/>
  <c r="EFM61" i="3"/>
  <c r="EFN61" i="3" s="1"/>
  <c r="EEW61" i="3"/>
  <c r="EEX61" i="3" s="1"/>
  <c r="EEG61" i="3"/>
  <c r="EEH61" i="3" s="1"/>
  <c r="EDQ61" i="3"/>
  <c r="EDR61" i="3" s="1"/>
  <c r="EDA61" i="3"/>
  <c r="EDB61" i="3" s="1"/>
  <c r="ECK61" i="3"/>
  <c r="ECL61" i="3" s="1"/>
  <c r="EBU61" i="3"/>
  <c r="EBV61" i="3" s="1"/>
  <c r="EBE61" i="3"/>
  <c r="EBF61" i="3" s="1"/>
  <c r="EAO61" i="3"/>
  <c r="EAP61" i="3" s="1"/>
  <c r="DZY61" i="3"/>
  <c r="DZZ61" i="3" s="1"/>
  <c r="DZI61" i="3"/>
  <c r="DZJ61" i="3" s="1"/>
  <c r="DYS61" i="3"/>
  <c r="DYT61" i="3" s="1"/>
  <c r="DYC61" i="3"/>
  <c r="DYD61" i="3" s="1"/>
  <c r="DXM61" i="3"/>
  <c r="DXN61" i="3" s="1"/>
  <c r="DWW61" i="3"/>
  <c r="DWX61" i="3" s="1"/>
  <c r="DWG61" i="3"/>
  <c r="DWH61" i="3" s="1"/>
  <c r="DVQ61" i="3"/>
  <c r="DVR61" i="3" s="1"/>
  <c r="DVA61" i="3"/>
  <c r="DVB61" i="3" s="1"/>
  <c r="DUK61" i="3"/>
  <c r="DUL61" i="3" s="1"/>
  <c r="DTU61" i="3"/>
  <c r="DTV61" i="3" s="1"/>
  <c r="DTE61" i="3"/>
  <c r="DTF61" i="3" s="1"/>
  <c r="DSO61" i="3"/>
  <c r="DSP61" i="3" s="1"/>
  <c r="DRY61" i="3"/>
  <c r="DRZ61" i="3" s="1"/>
  <c r="DRI61" i="3"/>
  <c r="DRJ61" i="3" s="1"/>
  <c r="DQS61" i="3"/>
  <c r="DQT61" i="3" s="1"/>
  <c r="DQC61" i="3"/>
  <c r="DQD61" i="3" s="1"/>
  <c r="DPM61" i="3"/>
  <c r="DPN61" i="3" s="1"/>
  <c r="DOW61" i="3"/>
  <c r="DOX61" i="3" s="1"/>
  <c r="DOG61" i="3"/>
  <c r="DOH61" i="3" s="1"/>
  <c r="DNQ61" i="3"/>
  <c r="DNR61" i="3" s="1"/>
  <c r="DNA61" i="3"/>
  <c r="DNB61" i="3" s="1"/>
  <c r="DMK61" i="3"/>
  <c r="DML61" i="3" s="1"/>
  <c r="DLU61" i="3"/>
  <c r="DLV61" i="3" s="1"/>
  <c r="DLE61" i="3"/>
  <c r="DLF61" i="3" s="1"/>
  <c r="DKO61" i="3"/>
  <c r="DKP61" i="3" s="1"/>
  <c r="DJY61" i="3"/>
  <c r="DJZ61" i="3" s="1"/>
  <c r="DJI61" i="3"/>
  <c r="DJJ61" i="3" s="1"/>
  <c r="DIS61" i="3"/>
  <c r="DIT61" i="3" s="1"/>
  <c r="DIC61" i="3"/>
  <c r="DID61" i="3" s="1"/>
  <c r="DHM61" i="3"/>
  <c r="DHN61" i="3" s="1"/>
  <c r="DGW61" i="3"/>
  <c r="DGX61" i="3" s="1"/>
  <c r="DGG61" i="3"/>
  <c r="DGH61" i="3" s="1"/>
  <c r="DFQ61" i="3"/>
  <c r="DFR61" i="3" s="1"/>
  <c r="DFA61" i="3"/>
  <c r="DFB61" i="3" s="1"/>
  <c r="DEK61" i="3"/>
  <c r="DEL61" i="3" s="1"/>
  <c r="DDU61" i="3"/>
  <c r="DDV61" i="3" s="1"/>
  <c r="DDE61" i="3"/>
  <c r="DDF61" i="3" s="1"/>
  <c r="DCO61" i="3"/>
  <c r="DCP61" i="3" s="1"/>
  <c r="DBY61" i="3"/>
  <c r="DBZ61" i="3" s="1"/>
  <c r="DBI61" i="3"/>
  <c r="DBJ61" i="3" s="1"/>
  <c r="DAS61" i="3"/>
  <c r="DAT61" i="3" s="1"/>
  <c r="DAC61" i="3"/>
  <c r="DAD61" i="3" s="1"/>
  <c r="CZM61" i="3"/>
  <c r="CZN61" i="3" s="1"/>
  <c r="CYW61" i="3"/>
  <c r="CYX61" i="3" s="1"/>
  <c r="CYG61" i="3"/>
  <c r="CYH61" i="3" s="1"/>
  <c r="CXQ61" i="3"/>
  <c r="CXR61" i="3" s="1"/>
  <c r="CXA61" i="3"/>
  <c r="CXB61" i="3" s="1"/>
  <c r="CWK61" i="3"/>
  <c r="CWL61" i="3" s="1"/>
  <c r="CVU61" i="3"/>
  <c r="CVV61" i="3" s="1"/>
  <c r="CVE61" i="3"/>
  <c r="CVF61" i="3" s="1"/>
  <c r="CUO61" i="3"/>
  <c r="CUP61" i="3" s="1"/>
  <c r="CTY61" i="3"/>
  <c r="CTZ61" i="3" s="1"/>
  <c r="CTI61" i="3"/>
  <c r="CTJ61" i="3" s="1"/>
  <c r="CSS61" i="3"/>
  <c r="CST61" i="3" s="1"/>
  <c r="CSC61" i="3"/>
  <c r="CSD61" i="3" s="1"/>
  <c r="CRM61" i="3"/>
  <c r="CRN61" i="3" s="1"/>
  <c r="CQW61" i="3"/>
  <c r="CQX61" i="3" s="1"/>
  <c r="CQG61" i="3"/>
  <c r="CQH61" i="3" s="1"/>
  <c r="CPQ61" i="3"/>
  <c r="CPR61" i="3" s="1"/>
  <c r="CPA61" i="3"/>
  <c r="CPB61" i="3" s="1"/>
  <c r="COK61" i="3"/>
  <c r="COL61" i="3" s="1"/>
  <c r="CNU61" i="3"/>
  <c r="CNV61" i="3" s="1"/>
  <c r="CNE61" i="3"/>
  <c r="CNF61" i="3" s="1"/>
  <c r="CMO61" i="3"/>
  <c r="CMP61" i="3" s="1"/>
  <c r="CLY61" i="3"/>
  <c r="CLZ61" i="3" s="1"/>
  <c r="CLI61" i="3"/>
  <c r="CLJ61" i="3" s="1"/>
  <c r="CKS61" i="3"/>
  <c r="CKT61" i="3" s="1"/>
  <c r="CKC61" i="3"/>
  <c r="CKD61" i="3" s="1"/>
  <c r="CJM61" i="3"/>
  <c r="CJN61" i="3" s="1"/>
  <c r="CIW61" i="3"/>
  <c r="CIX61" i="3" s="1"/>
  <c r="CIG61" i="3"/>
  <c r="CIH61" i="3" s="1"/>
  <c r="CHQ61" i="3"/>
  <c r="CHR61" i="3" s="1"/>
  <c r="CHA61" i="3"/>
  <c r="CHB61" i="3" s="1"/>
  <c r="CGK61" i="3"/>
  <c r="CGL61" i="3" s="1"/>
  <c r="CFU61" i="3"/>
  <c r="CFV61" i="3" s="1"/>
  <c r="CFE61" i="3"/>
  <c r="CFF61" i="3" s="1"/>
  <c r="CEO61" i="3"/>
  <c r="CEP61" i="3" s="1"/>
  <c r="CDY61" i="3"/>
  <c r="CDZ61" i="3" s="1"/>
  <c r="CDI61" i="3"/>
  <c r="CDJ61" i="3" s="1"/>
  <c r="CCS61" i="3"/>
  <c r="CCT61" i="3" s="1"/>
  <c r="CCC61" i="3"/>
  <c r="CCD61" i="3" s="1"/>
  <c r="CBM61" i="3"/>
  <c r="CBN61" i="3" s="1"/>
  <c r="CAW61" i="3"/>
  <c r="CAX61" i="3" s="1"/>
  <c r="CAG61" i="3"/>
  <c r="CAH61" i="3" s="1"/>
  <c r="BZQ61" i="3"/>
  <c r="BZR61" i="3" s="1"/>
  <c r="BZA61" i="3"/>
  <c r="BZB61" i="3" s="1"/>
  <c r="BYK61" i="3"/>
  <c r="BYL61" i="3" s="1"/>
  <c r="BXU61" i="3"/>
  <c r="BXV61" i="3" s="1"/>
  <c r="BXE61" i="3"/>
  <c r="BXF61" i="3" s="1"/>
  <c r="BWO61" i="3"/>
  <c r="BWP61" i="3" s="1"/>
  <c r="BVY61" i="3"/>
  <c r="BVZ61" i="3" s="1"/>
  <c r="BVI61" i="3"/>
  <c r="BVJ61" i="3" s="1"/>
  <c r="BUS61" i="3"/>
  <c r="BUT61" i="3" s="1"/>
  <c r="BUC61" i="3"/>
  <c r="BUD61" i="3" s="1"/>
  <c r="BTM61" i="3"/>
  <c r="BTN61" i="3" s="1"/>
  <c r="BSW61" i="3"/>
  <c r="BSX61" i="3" s="1"/>
  <c r="BSG61" i="3"/>
  <c r="BSH61" i="3" s="1"/>
  <c r="BRQ61" i="3"/>
  <c r="BRR61" i="3" s="1"/>
  <c r="BRA61" i="3"/>
  <c r="BRB61" i="3" s="1"/>
  <c r="BQK61" i="3"/>
  <c r="BQL61" i="3" s="1"/>
  <c r="BPU61" i="3"/>
  <c r="BPV61" i="3" s="1"/>
  <c r="BPE61" i="3"/>
  <c r="BPF61" i="3" s="1"/>
  <c r="BOO61" i="3"/>
  <c r="BOP61" i="3" s="1"/>
  <c r="BNY61" i="3"/>
  <c r="BNZ61" i="3" s="1"/>
  <c r="BNI61" i="3"/>
  <c r="BNJ61" i="3" s="1"/>
  <c r="BMS61" i="3"/>
  <c r="BMT61" i="3" s="1"/>
  <c r="BMC61" i="3"/>
  <c r="BMD61" i="3" s="1"/>
  <c r="BLM61" i="3"/>
  <c r="BLN61" i="3" s="1"/>
  <c r="BKW61" i="3"/>
  <c r="BKX61" i="3" s="1"/>
  <c r="BKG61" i="3"/>
  <c r="BKH61" i="3" s="1"/>
  <c r="BJQ61" i="3"/>
  <c r="BJR61" i="3" s="1"/>
  <c r="BJA61" i="3"/>
  <c r="BJB61" i="3" s="1"/>
  <c r="BIK61" i="3"/>
  <c r="BIL61" i="3" s="1"/>
  <c r="BHU61" i="3"/>
  <c r="BHV61" i="3" s="1"/>
  <c r="BHE61" i="3"/>
  <c r="BHF61" i="3" s="1"/>
  <c r="BGO61" i="3"/>
  <c r="BGP61" i="3" s="1"/>
  <c r="BFY61" i="3"/>
  <c r="BFZ61" i="3" s="1"/>
  <c r="BFI61" i="3"/>
  <c r="BFJ61" i="3" s="1"/>
  <c r="BES61" i="3"/>
  <c r="BET61" i="3" s="1"/>
  <c r="BEC61" i="3"/>
  <c r="BED61" i="3" s="1"/>
  <c r="BDM61" i="3"/>
  <c r="BDN61" i="3" s="1"/>
  <c r="BCW61" i="3"/>
  <c r="BCX61" i="3" s="1"/>
  <c r="BCG61" i="3"/>
  <c r="BCH61" i="3" s="1"/>
  <c r="BBQ61" i="3"/>
  <c r="BBR61" i="3" s="1"/>
  <c r="BBA61" i="3"/>
  <c r="BBB61" i="3" s="1"/>
  <c r="BAK61" i="3"/>
  <c r="BAL61" i="3" s="1"/>
  <c r="AZU61" i="3"/>
  <c r="AZV61" i="3" s="1"/>
  <c r="AZE61" i="3"/>
  <c r="AZF61" i="3" s="1"/>
  <c r="AYO61" i="3"/>
  <c r="AYP61" i="3" s="1"/>
  <c r="AXY61" i="3"/>
  <c r="AXZ61" i="3" s="1"/>
  <c r="AXI61" i="3"/>
  <c r="AXJ61" i="3" s="1"/>
  <c r="AWS61" i="3"/>
  <c r="AWT61" i="3" s="1"/>
  <c r="AWC61" i="3"/>
  <c r="AWD61" i="3" s="1"/>
  <c r="AVM61" i="3"/>
  <c r="AVN61" i="3" s="1"/>
  <c r="AUW61" i="3"/>
  <c r="AUX61" i="3" s="1"/>
  <c r="AUG61" i="3"/>
  <c r="AUH61" i="3" s="1"/>
  <c r="ATQ61" i="3"/>
  <c r="ATR61" i="3" s="1"/>
  <c r="ATA61" i="3"/>
  <c r="ATB61" i="3" s="1"/>
  <c r="ASK61" i="3"/>
  <c r="ASL61" i="3" s="1"/>
  <c r="ARU61" i="3"/>
  <c r="ARV61" i="3" s="1"/>
  <c r="ARE61" i="3"/>
  <c r="ARF61" i="3" s="1"/>
  <c r="AQO61" i="3"/>
  <c r="AQP61" i="3" s="1"/>
  <c r="APY61" i="3"/>
  <c r="APZ61" i="3" s="1"/>
  <c r="API61" i="3"/>
  <c r="APJ61" i="3" s="1"/>
  <c r="AOS61" i="3"/>
  <c r="AOT61" i="3" s="1"/>
  <c r="AOC61" i="3"/>
  <c r="AOD61" i="3" s="1"/>
  <c r="ANM61" i="3"/>
  <c r="ANN61" i="3" s="1"/>
  <c r="AMW61" i="3"/>
  <c r="AMX61" i="3" s="1"/>
  <c r="AMG61" i="3"/>
  <c r="AMH61" i="3" s="1"/>
  <c r="ALQ61" i="3"/>
  <c r="ALR61" i="3" s="1"/>
  <c r="ALA61" i="3"/>
  <c r="ALB61" i="3" s="1"/>
  <c r="AKK61" i="3"/>
  <c r="AKL61" i="3" s="1"/>
  <c r="AJU61" i="3"/>
  <c r="AJV61" i="3" s="1"/>
  <c r="AJE61" i="3"/>
  <c r="AJF61" i="3" s="1"/>
  <c r="AIO61" i="3"/>
  <c r="AIP61" i="3" s="1"/>
  <c r="AHY61" i="3"/>
  <c r="AHZ61" i="3" s="1"/>
  <c r="AHI61" i="3"/>
  <c r="AHJ61" i="3" s="1"/>
  <c r="AGS61" i="3"/>
  <c r="AGT61" i="3" s="1"/>
  <c r="AGD61" i="3"/>
  <c r="C61" i="3"/>
  <c r="D61" i="3" s="1"/>
  <c r="XBK60" i="3"/>
  <c r="XBI60" i="3"/>
  <c r="XAU60" i="3"/>
  <c r="XAS60" i="3"/>
  <c r="XAE60" i="3"/>
  <c r="XAC60" i="3"/>
  <c r="WZO60" i="3"/>
  <c r="WZM60" i="3"/>
  <c r="WYY60" i="3"/>
  <c r="WYW60" i="3"/>
  <c r="WYI60" i="3"/>
  <c r="WYG60" i="3"/>
  <c r="WXS60" i="3"/>
  <c r="WXQ60" i="3"/>
  <c r="WXC60" i="3"/>
  <c r="WXA60" i="3"/>
  <c r="WWM60" i="3"/>
  <c r="WWK60" i="3"/>
  <c r="WVW60" i="3"/>
  <c r="WVU60" i="3"/>
  <c r="WVG60" i="3"/>
  <c r="WVE60" i="3"/>
  <c r="WUQ60" i="3"/>
  <c r="WUO60" i="3"/>
  <c r="WUA60" i="3"/>
  <c r="WTY60" i="3"/>
  <c r="WTK60" i="3"/>
  <c r="WTI60" i="3"/>
  <c r="WSU60" i="3"/>
  <c r="WSS60" i="3"/>
  <c r="WSE60" i="3"/>
  <c r="WSC60" i="3"/>
  <c r="WRO60" i="3"/>
  <c r="WRM60" i="3"/>
  <c r="WQY60" i="3"/>
  <c r="WQW60" i="3"/>
  <c r="WQI60" i="3"/>
  <c r="WQG60" i="3"/>
  <c r="WPS60" i="3"/>
  <c r="WPQ60" i="3"/>
  <c r="WPC60" i="3"/>
  <c r="WPA60" i="3"/>
  <c r="WOM60" i="3"/>
  <c r="WOK60" i="3"/>
  <c r="WNW60" i="3"/>
  <c r="WNU60" i="3"/>
  <c r="WNG60" i="3"/>
  <c r="WNE60" i="3"/>
  <c r="WMQ60" i="3"/>
  <c r="WMO60" i="3"/>
  <c r="WMA60" i="3"/>
  <c r="WLY60" i="3"/>
  <c r="WLK60" i="3"/>
  <c r="WLI60" i="3"/>
  <c r="WKU60" i="3"/>
  <c r="WKS60" i="3"/>
  <c r="WKE60" i="3"/>
  <c r="WKC60" i="3"/>
  <c r="WJO60" i="3"/>
  <c r="WJM60" i="3"/>
  <c r="WIY60" i="3"/>
  <c r="WIW60" i="3"/>
  <c r="WII60" i="3"/>
  <c r="WIG60" i="3"/>
  <c r="WHS60" i="3"/>
  <c r="WHQ60" i="3"/>
  <c r="WHC60" i="3"/>
  <c r="WHA60" i="3"/>
  <c r="WGM60" i="3"/>
  <c r="WGK60" i="3"/>
  <c r="WFW60" i="3"/>
  <c r="WFU60" i="3"/>
  <c r="WFG60" i="3"/>
  <c r="WFE60" i="3"/>
  <c r="WEQ60" i="3"/>
  <c r="WEO60" i="3"/>
  <c r="WEA60" i="3"/>
  <c r="WDY60" i="3"/>
  <c r="WDK60" i="3"/>
  <c r="WDI60" i="3"/>
  <c r="WCU60" i="3"/>
  <c r="WCS60" i="3"/>
  <c r="WCE60" i="3"/>
  <c r="WCC60" i="3"/>
  <c r="WBO60" i="3"/>
  <c r="WBM60" i="3"/>
  <c r="WAY60" i="3"/>
  <c r="WAW60" i="3"/>
  <c r="WAI60" i="3"/>
  <c r="WAG60" i="3"/>
  <c r="VZS60" i="3"/>
  <c r="VZQ60" i="3"/>
  <c r="VZC60" i="3"/>
  <c r="VZA60" i="3"/>
  <c r="VYM60" i="3"/>
  <c r="VYK60" i="3"/>
  <c r="VXW60" i="3"/>
  <c r="VXU60" i="3"/>
  <c r="VXG60" i="3"/>
  <c r="VXE60" i="3"/>
  <c r="VWQ60" i="3"/>
  <c r="VWO60" i="3"/>
  <c r="VWA60" i="3"/>
  <c r="VVY60" i="3"/>
  <c r="VVK60" i="3"/>
  <c r="VVI60" i="3"/>
  <c r="VUU60" i="3"/>
  <c r="VUS60" i="3"/>
  <c r="VUE60" i="3"/>
  <c r="VUC60" i="3"/>
  <c r="VTO60" i="3"/>
  <c r="VTM60" i="3"/>
  <c r="VSY60" i="3"/>
  <c r="VSW60" i="3"/>
  <c r="VSI60" i="3"/>
  <c r="VSG60" i="3"/>
  <c r="VRS60" i="3"/>
  <c r="VRQ60" i="3"/>
  <c r="VRC60" i="3"/>
  <c r="VRA60" i="3"/>
  <c r="VQM60" i="3"/>
  <c r="VQK60" i="3"/>
  <c r="VPW60" i="3"/>
  <c r="VPU60" i="3"/>
  <c r="VPG60" i="3"/>
  <c r="VPE60" i="3"/>
  <c r="VOQ60" i="3"/>
  <c r="VOO60" i="3"/>
  <c r="VOA60" i="3"/>
  <c r="VNY60" i="3"/>
  <c r="VNK60" i="3"/>
  <c r="VNI60" i="3"/>
  <c r="VMU60" i="3"/>
  <c r="VMS60" i="3"/>
  <c r="VME60" i="3"/>
  <c r="VMC60" i="3"/>
  <c r="VLO60" i="3"/>
  <c r="VLM60" i="3"/>
  <c r="VKY60" i="3"/>
  <c r="VKW60" i="3"/>
  <c r="VKI60" i="3"/>
  <c r="VKG60" i="3"/>
  <c r="VJS60" i="3"/>
  <c r="VJQ60" i="3"/>
  <c r="VJC60" i="3"/>
  <c r="VJA60" i="3"/>
  <c r="VIM60" i="3"/>
  <c r="VIK60" i="3"/>
  <c r="VHW60" i="3"/>
  <c r="VHU60" i="3"/>
  <c r="VHG60" i="3"/>
  <c r="VHE60" i="3"/>
  <c r="VGQ60" i="3"/>
  <c r="VGO60" i="3"/>
  <c r="VGA60" i="3"/>
  <c r="VFY60" i="3"/>
  <c r="VFK60" i="3"/>
  <c r="VFI60" i="3"/>
  <c r="VEU60" i="3"/>
  <c r="VES60" i="3"/>
  <c r="VEE60" i="3"/>
  <c r="VEC60" i="3"/>
  <c r="VDO60" i="3"/>
  <c r="VDM60" i="3"/>
  <c r="VCY60" i="3"/>
  <c r="VCW60" i="3"/>
  <c r="VCI60" i="3"/>
  <c r="VCG60" i="3"/>
  <c r="VBS60" i="3"/>
  <c r="VBQ60" i="3"/>
  <c r="VBC60" i="3"/>
  <c r="VBA60" i="3"/>
  <c r="VAM60" i="3"/>
  <c r="VAK60" i="3"/>
  <c r="UZW60" i="3"/>
  <c r="UZU60" i="3"/>
  <c r="UZG60" i="3"/>
  <c r="UZE60" i="3"/>
  <c r="UYQ60" i="3"/>
  <c r="UYO60" i="3"/>
  <c r="UYA60" i="3"/>
  <c r="UXY60" i="3"/>
  <c r="UXK60" i="3"/>
  <c r="UXI60" i="3"/>
  <c r="UWU60" i="3"/>
  <c r="UWS60" i="3"/>
  <c r="UWE60" i="3"/>
  <c r="UWC60" i="3"/>
  <c r="UVO60" i="3"/>
  <c r="UVM60" i="3"/>
  <c r="UUY60" i="3"/>
  <c r="UUW60" i="3"/>
  <c r="UUI60" i="3"/>
  <c r="UUG60" i="3"/>
  <c r="UTS60" i="3"/>
  <c r="UTQ60" i="3"/>
  <c r="UTC60" i="3"/>
  <c r="UTA60" i="3"/>
  <c r="USM60" i="3"/>
  <c r="USK60" i="3"/>
  <c r="URW60" i="3"/>
  <c r="URU60" i="3"/>
  <c r="URG60" i="3"/>
  <c r="URE60" i="3"/>
  <c r="UQQ60" i="3"/>
  <c r="UQO60" i="3"/>
  <c r="UQA60" i="3"/>
  <c r="UPY60" i="3"/>
  <c r="UPK60" i="3"/>
  <c r="UPI60" i="3"/>
  <c r="UOU60" i="3"/>
  <c r="UOS60" i="3"/>
  <c r="UOE60" i="3"/>
  <c r="UOC60" i="3"/>
  <c r="UNO60" i="3"/>
  <c r="UNM60" i="3"/>
  <c r="UMY60" i="3"/>
  <c r="UMW60" i="3"/>
  <c r="UMI60" i="3"/>
  <c r="UMG60" i="3"/>
  <c r="ULS60" i="3"/>
  <c r="ULQ60" i="3"/>
  <c r="ULC60" i="3"/>
  <c r="ULA60" i="3"/>
  <c r="UKM60" i="3"/>
  <c r="UKK60" i="3"/>
  <c r="UJW60" i="3"/>
  <c r="UJU60" i="3"/>
  <c r="UJG60" i="3"/>
  <c r="UJE60" i="3"/>
  <c r="UIQ60" i="3"/>
  <c r="UIO60" i="3"/>
  <c r="UIA60" i="3"/>
  <c r="UHY60" i="3"/>
  <c r="UHK60" i="3"/>
  <c r="UHI60" i="3"/>
  <c r="UGU60" i="3"/>
  <c r="UGS60" i="3"/>
  <c r="UGE60" i="3"/>
  <c r="UGC60" i="3"/>
  <c r="UFO60" i="3"/>
  <c r="UFM60" i="3"/>
  <c r="UEY60" i="3"/>
  <c r="UEW60" i="3"/>
  <c r="UEI60" i="3"/>
  <c r="UEG60" i="3"/>
  <c r="UDS60" i="3"/>
  <c r="UDQ60" i="3"/>
  <c r="UDC60" i="3"/>
  <c r="UDA60" i="3"/>
  <c r="UCM60" i="3"/>
  <c r="UCK60" i="3"/>
  <c r="UBW60" i="3"/>
  <c r="UBU60" i="3"/>
  <c r="UBG60" i="3"/>
  <c r="UBE60" i="3"/>
  <c r="UAQ60" i="3"/>
  <c r="UAO60" i="3"/>
  <c r="UAA60" i="3"/>
  <c r="TZY60" i="3"/>
  <c r="TZK60" i="3"/>
  <c r="TZI60" i="3"/>
  <c r="TYU60" i="3"/>
  <c r="TYS60" i="3"/>
  <c r="TYE60" i="3"/>
  <c r="TYC60" i="3"/>
  <c r="TXO60" i="3"/>
  <c r="TXM60" i="3"/>
  <c r="TWY60" i="3"/>
  <c r="TWW60" i="3"/>
  <c r="TWI60" i="3"/>
  <c r="TWG60" i="3"/>
  <c r="TVS60" i="3"/>
  <c r="TVQ60" i="3"/>
  <c r="TVC60" i="3"/>
  <c r="TVA60" i="3"/>
  <c r="TUM60" i="3"/>
  <c r="TUK60" i="3"/>
  <c r="TTW60" i="3"/>
  <c r="TTU60" i="3"/>
  <c r="TTG60" i="3"/>
  <c r="TTE60" i="3"/>
  <c r="TSQ60" i="3"/>
  <c r="TSO60" i="3"/>
  <c r="TSA60" i="3"/>
  <c r="TRY60" i="3"/>
  <c r="TRK60" i="3"/>
  <c r="TRI60" i="3"/>
  <c r="TQU60" i="3"/>
  <c r="TQS60" i="3"/>
  <c r="TQE60" i="3"/>
  <c r="TQC60" i="3"/>
  <c r="TPO60" i="3"/>
  <c r="TPM60" i="3"/>
  <c r="TOY60" i="3"/>
  <c r="TOW60" i="3"/>
  <c r="TOI60" i="3"/>
  <c r="TOG60" i="3"/>
  <c r="TNS60" i="3"/>
  <c r="TNQ60" i="3"/>
  <c r="TNC60" i="3"/>
  <c r="TNA60" i="3"/>
  <c r="TMM60" i="3"/>
  <c r="TMK60" i="3"/>
  <c r="TLW60" i="3"/>
  <c r="TLU60" i="3"/>
  <c r="TLG60" i="3"/>
  <c r="TLE60" i="3"/>
  <c r="TKQ60" i="3"/>
  <c r="TKO60" i="3"/>
  <c r="TKA60" i="3"/>
  <c r="TJY60" i="3"/>
  <c r="TJK60" i="3"/>
  <c r="TJI60" i="3"/>
  <c r="TIU60" i="3"/>
  <c r="TIS60" i="3"/>
  <c r="TIE60" i="3"/>
  <c r="TIC60" i="3"/>
  <c r="THO60" i="3"/>
  <c r="THM60" i="3"/>
  <c r="TGY60" i="3"/>
  <c r="TGW60" i="3"/>
  <c r="TGI60" i="3"/>
  <c r="TGG60" i="3"/>
  <c r="TFS60" i="3"/>
  <c r="TFQ60" i="3"/>
  <c r="TFC60" i="3"/>
  <c r="TFA60" i="3"/>
  <c r="TEM60" i="3"/>
  <c r="TEK60" i="3"/>
  <c r="TDW60" i="3"/>
  <c r="TDU60" i="3"/>
  <c r="TDG60" i="3"/>
  <c r="TDE60" i="3"/>
  <c r="TCQ60" i="3"/>
  <c r="TCO60" i="3"/>
  <c r="TCA60" i="3"/>
  <c r="TBY60" i="3"/>
  <c r="TBK60" i="3"/>
  <c r="TBI60" i="3"/>
  <c r="TAU60" i="3"/>
  <c r="TAS60" i="3"/>
  <c r="TAE60" i="3"/>
  <c r="TAC60" i="3"/>
  <c r="SZO60" i="3"/>
  <c r="SZM60" i="3"/>
  <c r="SYY60" i="3"/>
  <c r="SYW60" i="3"/>
  <c r="SYI60" i="3"/>
  <c r="SYG60" i="3"/>
  <c r="SXS60" i="3"/>
  <c r="SXQ60" i="3"/>
  <c r="SXC60" i="3"/>
  <c r="SXA60" i="3"/>
  <c r="SWM60" i="3"/>
  <c r="SWK60" i="3"/>
  <c r="SVW60" i="3"/>
  <c r="SVU60" i="3"/>
  <c r="SVG60" i="3"/>
  <c r="SVE60" i="3"/>
  <c r="SUQ60" i="3"/>
  <c r="SUO60" i="3"/>
  <c r="SUA60" i="3"/>
  <c r="STY60" i="3"/>
  <c r="STK60" i="3"/>
  <c r="STI60" i="3"/>
  <c r="SSU60" i="3"/>
  <c r="SSS60" i="3"/>
  <c r="SSE60" i="3"/>
  <c r="SSC60" i="3"/>
  <c r="SRO60" i="3"/>
  <c r="SRM60" i="3"/>
  <c r="SQY60" i="3"/>
  <c r="SQW60" i="3"/>
  <c r="SQI60" i="3"/>
  <c r="SQG60" i="3"/>
  <c r="SPS60" i="3"/>
  <c r="SPQ60" i="3"/>
  <c r="SPC60" i="3"/>
  <c r="SPA60" i="3"/>
  <c r="SOM60" i="3"/>
  <c r="SOK60" i="3"/>
  <c r="SNW60" i="3"/>
  <c r="SNU60" i="3"/>
  <c r="SNG60" i="3"/>
  <c r="SNE60" i="3"/>
  <c r="SMQ60" i="3"/>
  <c r="SMO60" i="3"/>
  <c r="SMA60" i="3"/>
  <c r="SLY60" i="3"/>
  <c r="SLK60" i="3"/>
  <c r="SLI60" i="3"/>
  <c r="SKU60" i="3"/>
  <c r="SKS60" i="3"/>
  <c r="SKE60" i="3"/>
  <c r="SKC60" i="3"/>
  <c r="SJO60" i="3"/>
  <c r="SJM60" i="3"/>
  <c r="SIY60" i="3"/>
  <c r="SIW60" i="3"/>
  <c r="SII60" i="3"/>
  <c r="SIG60" i="3"/>
  <c r="SHS60" i="3"/>
  <c r="SHQ60" i="3"/>
  <c r="SHC60" i="3"/>
  <c r="SHA60" i="3"/>
  <c r="SGM60" i="3"/>
  <c r="SGK60" i="3"/>
  <c r="SFW60" i="3"/>
  <c r="SFU60" i="3"/>
  <c r="SFG60" i="3"/>
  <c r="SFE60" i="3"/>
  <c r="SEQ60" i="3"/>
  <c r="SEO60" i="3"/>
  <c r="SEA60" i="3"/>
  <c r="SDY60" i="3"/>
  <c r="SDK60" i="3"/>
  <c r="SDI60" i="3"/>
  <c r="SCU60" i="3"/>
  <c r="SCS60" i="3"/>
  <c r="SCE60" i="3"/>
  <c r="SCC60" i="3"/>
  <c r="SBO60" i="3"/>
  <c r="SBM60" i="3"/>
  <c r="SAY60" i="3"/>
  <c r="SAW60" i="3"/>
  <c r="SAI60" i="3"/>
  <c r="SAG60" i="3"/>
  <c r="RZS60" i="3"/>
  <c r="RZQ60" i="3"/>
  <c r="RZC60" i="3"/>
  <c r="RZA60" i="3"/>
  <c r="RYM60" i="3"/>
  <c r="RYK60" i="3"/>
  <c r="RXW60" i="3"/>
  <c r="RXU60" i="3"/>
  <c r="RXG60" i="3"/>
  <c r="RXE60" i="3"/>
  <c r="RWQ60" i="3"/>
  <c r="RWO60" i="3"/>
  <c r="RWA60" i="3"/>
  <c r="RVY60" i="3"/>
  <c r="RVK60" i="3"/>
  <c r="RVI60" i="3"/>
  <c r="RUU60" i="3"/>
  <c r="RUS60" i="3"/>
  <c r="RUE60" i="3"/>
  <c r="RUC60" i="3"/>
  <c r="RTO60" i="3"/>
  <c r="RTM60" i="3"/>
  <c r="RSY60" i="3"/>
  <c r="RSW60" i="3"/>
  <c r="RSI60" i="3"/>
  <c r="RSG60" i="3"/>
  <c r="RRS60" i="3"/>
  <c r="RRQ60" i="3"/>
  <c r="RRC60" i="3"/>
  <c r="RRA60" i="3"/>
  <c r="RQM60" i="3"/>
  <c r="RQK60" i="3"/>
  <c r="RPW60" i="3"/>
  <c r="RPU60" i="3"/>
  <c r="RPG60" i="3"/>
  <c r="RPE60" i="3"/>
  <c r="ROQ60" i="3"/>
  <c r="ROO60" i="3"/>
  <c r="ROA60" i="3"/>
  <c r="RNY60" i="3"/>
  <c r="RNK60" i="3"/>
  <c r="RNI60" i="3"/>
  <c r="RMU60" i="3"/>
  <c r="RMS60" i="3"/>
  <c r="RME60" i="3"/>
  <c r="RMC60" i="3"/>
  <c r="RLO60" i="3"/>
  <c r="RLM60" i="3"/>
  <c r="RKY60" i="3"/>
  <c r="RKW60" i="3"/>
  <c r="RKI60" i="3"/>
  <c r="RKG60" i="3"/>
  <c r="RJS60" i="3"/>
  <c r="RJQ60" i="3"/>
  <c r="RJC60" i="3"/>
  <c r="RJA60" i="3"/>
  <c r="RIM60" i="3"/>
  <c r="RIK60" i="3"/>
  <c r="RHW60" i="3"/>
  <c r="RHU60" i="3"/>
  <c r="RHG60" i="3"/>
  <c r="RHE60" i="3"/>
  <c r="RGQ60" i="3"/>
  <c r="RGO60" i="3"/>
  <c r="RGA60" i="3"/>
  <c r="RFY60" i="3"/>
  <c r="RFK60" i="3"/>
  <c r="RFI60" i="3"/>
  <c r="REU60" i="3"/>
  <c r="RES60" i="3"/>
  <c r="REE60" i="3"/>
  <c r="REC60" i="3"/>
  <c r="RDO60" i="3"/>
  <c r="RDM60" i="3"/>
  <c r="RCY60" i="3"/>
  <c r="RCW60" i="3"/>
  <c r="RCI60" i="3"/>
  <c r="RCG60" i="3"/>
  <c r="RBS60" i="3"/>
  <c r="RBQ60" i="3"/>
  <c r="RBC60" i="3"/>
  <c r="RBA60" i="3"/>
  <c r="RAM60" i="3"/>
  <c r="RAK60" i="3"/>
  <c r="QZW60" i="3"/>
  <c r="QZU60" i="3"/>
  <c r="QZG60" i="3"/>
  <c r="QZE60" i="3"/>
  <c r="QYQ60" i="3"/>
  <c r="QYO60" i="3"/>
  <c r="QYA60" i="3"/>
  <c r="QXY60" i="3"/>
  <c r="QXK60" i="3"/>
  <c r="QXI60" i="3"/>
  <c r="QWU60" i="3"/>
  <c r="QWS60" i="3"/>
  <c r="QWE60" i="3"/>
  <c r="QWC60" i="3"/>
  <c r="QVO60" i="3"/>
  <c r="QVM60" i="3"/>
  <c r="QUY60" i="3"/>
  <c r="QUW60" i="3"/>
  <c r="QUI60" i="3"/>
  <c r="QUG60" i="3"/>
  <c r="QTS60" i="3"/>
  <c r="QTQ60" i="3"/>
  <c r="QTC60" i="3"/>
  <c r="QTA60" i="3"/>
  <c r="QSM60" i="3"/>
  <c r="QSK60" i="3"/>
  <c r="QRW60" i="3"/>
  <c r="QRU60" i="3"/>
  <c r="QRG60" i="3"/>
  <c r="QRE60" i="3"/>
  <c r="QQQ60" i="3"/>
  <c r="QQO60" i="3"/>
  <c r="QQA60" i="3"/>
  <c r="QPY60" i="3"/>
  <c r="QPK60" i="3"/>
  <c r="QPI60" i="3"/>
  <c r="QOU60" i="3"/>
  <c r="QOS60" i="3"/>
  <c r="QOE60" i="3"/>
  <c r="QOC60" i="3"/>
  <c r="QNO60" i="3"/>
  <c r="QNM60" i="3"/>
  <c r="QMY60" i="3"/>
  <c r="QMW60" i="3"/>
  <c r="QMI60" i="3"/>
  <c r="QMG60" i="3"/>
  <c r="QLS60" i="3"/>
  <c r="QLQ60" i="3"/>
  <c r="QLC60" i="3"/>
  <c r="QLA60" i="3"/>
  <c r="QKM60" i="3"/>
  <c r="QKK60" i="3"/>
  <c r="QJW60" i="3"/>
  <c r="QJU60" i="3"/>
  <c r="QJG60" i="3"/>
  <c r="QJE60" i="3"/>
  <c r="QIQ60" i="3"/>
  <c r="QIO60" i="3"/>
  <c r="QIA60" i="3"/>
  <c r="QHY60" i="3"/>
  <c r="QHK60" i="3"/>
  <c r="QHI60" i="3"/>
  <c r="QGU60" i="3"/>
  <c r="QGS60" i="3"/>
  <c r="QGE60" i="3"/>
  <c r="QGC60" i="3"/>
  <c r="QFO60" i="3"/>
  <c r="QFM60" i="3"/>
  <c r="QEY60" i="3"/>
  <c r="QEW60" i="3"/>
  <c r="QEI60" i="3"/>
  <c r="QEG60" i="3"/>
  <c r="QDS60" i="3"/>
  <c r="QDQ60" i="3"/>
  <c r="QDC60" i="3"/>
  <c r="QDA60" i="3"/>
  <c r="QCM60" i="3"/>
  <c r="QCK60" i="3"/>
  <c r="QBW60" i="3"/>
  <c r="QBU60" i="3"/>
  <c r="QBG60" i="3"/>
  <c r="QBE60" i="3"/>
  <c r="QAQ60" i="3"/>
  <c r="QAO60" i="3"/>
  <c r="QAA60" i="3"/>
  <c r="PZY60" i="3"/>
  <c r="PZK60" i="3"/>
  <c r="PZI60" i="3"/>
  <c r="PYU60" i="3"/>
  <c r="PYS60" i="3"/>
  <c r="PYE60" i="3"/>
  <c r="PYC60" i="3"/>
  <c r="PXO60" i="3"/>
  <c r="PXM60" i="3"/>
  <c r="PWY60" i="3"/>
  <c r="PWW60" i="3"/>
  <c r="PWI60" i="3"/>
  <c r="PWG60" i="3"/>
  <c r="PVS60" i="3"/>
  <c r="PVQ60" i="3"/>
  <c r="PVC60" i="3"/>
  <c r="PVA60" i="3"/>
  <c r="PUM60" i="3"/>
  <c r="PUK60" i="3"/>
  <c r="PTW60" i="3"/>
  <c r="PTU60" i="3"/>
  <c r="PTG60" i="3"/>
  <c r="PTE60" i="3"/>
  <c r="PSQ60" i="3"/>
  <c r="PSO60" i="3"/>
  <c r="PSA60" i="3"/>
  <c r="PRY60" i="3"/>
  <c r="PRK60" i="3"/>
  <c r="PRI60" i="3"/>
  <c r="PQU60" i="3"/>
  <c r="PQS60" i="3"/>
  <c r="PQE60" i="3"/>
  <c r="PQC60" i="3"/>
  <c r="PPO60" i="3"/>
  <c r="PPM60" i="3"/>
  <c r="POY60" i="3"/>
  <c r="POW60" i="3"/>
  <c r="POI60" i="3"/>
  <c r="POG60" i="3"/>
  <c r="PNS60" i="3"/>
  <c r="PNQ60" i="3"/>
  <c r="PNC60" i="3"/>
  <c r="PNA60" i="3"/>
  <c r="PMM60" i="3"/>
  <c r="PMK60" i="3"/>
  <c r="PLW60" i="3"/>
  <c r="PLU60" i="3"/>
  <c r="PLG60" i="3"/>
  <c r="PLE60" i="3"/>
  <c r="PKQ60" i="3"/>
  <c r="PKO60" i="3"/>
  <c r="PKA60" i="3"/>
  <c r="PJY60" i="3"/>
  <c r="PJK60" i="3"/>
  <c r="PJI60" i="3"/>
  <c r="PIU60" i="3"/>
  <c r="PIS60" i="3"/>
  <c r="PIE60" i="3"/>
  <c r="PIC60" i="3"/>
  <c r="PHO60" i="3"/>
  <c r="PHM60" i="3"/>
  <c r="PGY60" i="3"/>
  <c r="PGW60" i="3"/>
  <c r="PGI60" i="3"/>
  <c r="PGG60" i="3"/>
  <c r="PFS60" i="3"/>
  <c r="PFQ60" i="3"/>
  <c r="PFC60" i="3"/>
  <c r="PFA60" i="3"/>
  <c r="PEM60" i="3"/>
  <c r="PEK60" i="3"/>
  <c r="PDW60" i="3"/>
  <c r="PDU60" i="3"/>
  <c r="PDG60" i="3"/>
  <c r="PDE60" i="3"/>
  <c r="PCQ60" i="3"/>
  <c r="PCO60" i="3"/>
  <c r="PCA60" i="3"/>
  <c r="PBY60" i="3"/>
  <c r="PBK60" i="3"/>
  <c r="PBI60" i="3"/>
  <c r="PAU60" i="3"/>
  <c r="PAS60" i="3"/>
  <c r="PAE60" i="3"/>
  <c r="PAC60" i="3"/>
  <c r="OZO60" i="3"/>
  <c r="OZM60" i="3"/>
  <c r="OYY60" i="3"/>
  <c r="OYW60" i="3"/>
  <c r="OYI60" i="3"/>
  <c r="OYG60" i="3"/>
  <c r="OXS60" i="3"/>
  <c r="OXQ60" i="3"/>
  <c r="OXC60" i="3"/>
  <c r="OXA60" i="3"/>
  <c r="OWM60" i="3"/>
  <c r="OWK60" i="3"/>
  <c r="OVW60" i="3"/>
  <c r="OVU60" i="3"/>
  <c r="OVG60" i="3"/>
  <c r="OVE60" i="3"/>
  <c r="OUQ60" i="3"/>
  <c r="OUO60" i="3"/>
  <c r="OUA60" i="3"/>
  <c r="OTY60" i="3"/>
  <c r="OTK60" i="3"/>
  <c r="OTI60" i="3"/>
  <c r="OSU60" i="3"/>
  <c r="OSS60" i="3"/>
  <c r="OSE60" i="3"/>
  <c r="OSC60" i="3"/>
  <c r="ORO60" i="3"/>
  <c r="ORM60" i="3"/>
  <c r="OQY60" i="3"/>
  <c r="OQW60" i="3"/>
  <c r="OQI60" i="3"/>
  <c r="OQG60" i="3"/>
  <c r="OPS60" i="3"/>
  <c r="OPQ60" i="3"/>
  <c r="OPC60" i="3"/>
  <c r="OPA60" i="3"/>
  <c r="OOM60" i="3"/>
  <c r="OOK60" i="3"/>
  <c r="ONW60" i="3"/>
  <c r="ONU60" i="3"/>
  <c r="ONG60" i="3"/>
  <c r="ONE60" i="3"/>
  <c r="OMQ60" i="3"/>
  <c r="OMO60" i="3"/>
  <c r="OMA60" i="3"/>
  <c r="OLY60" i="3"/>
  <c r="OLK60" i="3"/>
  <c r="OLI60" i="3"/>
  <c r="OKU60" i="3"/>
  <c r="OKS60" i="3"/>
  <c r="OKE60" i="3"/>
  <c r="OKC60" i="3"/>
  <c r="OJO60" i="3"/>
  <c r="OJM60" i="3"/>
  <c r="OIY60" i="3"/>
  <c r="OIW60" i="3"/>
  <c r="OII60" i="3"/>
  <c r="OIG60" i="3"/>
  <c r="OHS60" i="3"/>
  <c r="OHQ60" i="3"/>
  <c r="OHC60" i="3"/>
  <c r="OHA60" i="3"/>
  <c r="OGM60" i="3"/>
  <c r="OGK60" i="3"/>
  <c r="OFW60" i="3"/>
  <c r="OFU60" i="3"/>
  <c r="OFG60" i="3"/>
  <c r="OFE60" i="3"/>
  <c r="OEQ60" i="3"/>
  <c r="OEO60" i="3"/>
  <c r="OEA60" i="3"/>
  <c r="ODY60" i="3"/>
  <c r="ODK60" i="3"/>
  <c r="ODI60" i="3"/>
  <c r="OCU60" i="3"/>
  <c r="OCS60" i="3"/>
  <c r="OCE60" i="3"/>
  <c r="OCC60" i="3"/>
  <c r="OBO60" i="3"/>
  <c r="OBM60" i="3"/>
  <c r="OAY60" i="3"/>
  <c r="OAW60" i="3"/>
  <c r="OAI60" i="3"/>
  <c r="OAG60" i="3"/>
  <c r="NZS60" i="3"/>
  <c r="NZQ60" i="3"/>
  <c r="NZC60" i="3"/>
  <c r="NZA60" i="3"/>
  <c r="NYM60" i="3"/>
  <c r="NYK60" i="3"/>
  <c r="NXW60" i="3"/>
  <c r="NXU60" i="3"/>
  <c r="NXG60" i="3"/>
  <c r="NXE60" i="3"/>
  <c r="NWQ60" i="3"/>
  <c r="NWO60" i="3"/>
  <c r="NWA60" i="3"/>
  <c r="NVY60" i="3"/>
  <c r="NVK60" i="3"/>
  <c r="NVI60" i="3"/>
  <c r="NUU60" i="3"/>
  <c r="NUS60" i="3"/>
  <c r="NUE60" i="3"/>
  <c r="NUC60" i="3"/>
  <c r="NTO60" i="3"/>
  <c r="NTM60" i="3"/>
  <c r="NSY60" i="3"/>
  <c r="NSW60" i="3"/>
  <c r="NSI60" i="3"/>
  <c r="NSG60" i="3"/>
  <c r="NRS60" i="3"/>
  <c r="NRQ60" i="3"/>
  <c r="NRC60" i="3"/>
  <c r="NRA60" i="3"/>
  <c r="NQM60" i="3"/>
  <c r="NQK60" i="3"/>
  <c r="NPW60" i="3"/>
  <c r="NPU60" i="3"/>
  <c r="NPG60" i="3"/>
  <c r="NPE60" i="3"/>
  <c r="NOQ60" i="3"/>
  <c r="NOO60" i="3"/>
  <c r="NOA60" i="3"/>
  <c r="NNY60" i="3"/>
  <c r="NNK60" i="3"/>
  <c r="NNI60" i="3"/>
  <c r="NMU60" i="3"/>
  <c r="NMS60" i="3"/>
  <c r="NME60" i="3"/>
  <c r="NMC60" i="3"/>
  <c r="NLO60" i="3"/>
  <c r="NLM60" i="3"/>
  <c r="NKY60" i="3"/>
  <c r="NKW60" i="3"/>
  <c r="NKI60" i="3"/>
  <c r="NKG60" i="3"/>
  <c r="NJS60" i="3"/>
  <c r="NJQ60" i="3"/>
  <c r="NJC60" i="3"/>
  <c r="NJA60" i="3"/>
  <c r="NIM60" i="3"/>
  <c r="NIK60" i="3"/>
  <c r="NHW60" i="3"/>
  <c r="NHU60" i="3"/>
  <c r="NHG60" i="3"/>
  <c r="NHE60" i="3"/>
  <c r="NGQ60" i="3"/>
  <c r="NGO60" i="3"/>
  <c r="NGA60" i="3"/>
  <c r="NFY60" i="3"/>
  <c r="NFK60" i="3"/>
  <c r="NFI60" i="3"/>
  <c r="NEU60" i="3"/>
  <c r="NES60" i="3"/>
  <c r="NEE60" i="3"/>
  <c r="NEC60" i="3"/>
  <c r="NDO60" i="3"/>
  <c r="NDM60" i="3"/>
  <c r="NCY60" i="3"/>
  <c r="NCW60" i="3"/>
  <c r="NCI60" i="3"/>
  <c r="NCG60" i="3"/>
  <c r="NBS60" i="3"/>
  <c r="NBQ60" i="3"/>
  <c r="NBC60" i="3"/>
  <c r="NBA60" i="3"/>
  <c r="NAM60" i="3"/>
  <c r="NAK60" i="3"/>
  <c r="MZW60" i="3"/>
  <c r="MZU60" i="3"/>
  <c r="MZG60" i="3"/>
  <c r="MZE60" i="3"/>
  <c r="MYQ60" i="3"/>
  <c r="MYO60" i="3"/>
  <c r="MYA60" i="3"/>
  <c r="MXY60" i="3"/>
  <c r="MXK60" i="3"/>
  <c r="MXI60" i="3"/>
  <c r="MWU60" i="3"/>
  <c r="MWS60" i="3"/>
  <c r="MWE60" i="3"/>
  <c r="MWC60" i="3"/>
  <c r="MVO60" i="3"/>
  <c r="MVM60" i="3"/>
  <c r="MUY60" i="3"/>
  <c r="MUW60" i="3"/>
  <c r="MUI60" i="3"/>
  <c r="MUG60" i="3"/>
  <c r="MTS60" i="3"/>
  <c r="MTQ60" i="3"/>
  <c r="MTC60" i="3"/>
  <c r="MTA60" i="3"/>
  <c r="MSM60" i="3"/>
  <c r="MSK60" i="3"/>
  <c r="MRW60" i="3"/>
  <c r="MRU60" i="3"/>
  <c r="MRG60" i="3"/>
  <c r="MRE60" i="3"/>
  <c r="MQQ60" i="3"/>
  <c r="MQO60" i="3"/>
  <c r="MQA60" i="3"/>
  <c r="MPY60" i="3"/>
  <c r="MPK60" i="3"/>
  <c r="MPI60" i="3"/>
  <c r="MOU60" i="3"/>
  <c r="MOS60" i="3"/>
  <c r="MOE60" i="3"/>
  <c r="MOC60" i="3"/>
  <c r="MNO60" i="3"/>
  <c r="MNM60" i="3"/>
  <c r="MMY60" i="3"/>
  <c r="MMW60" i="3"/>
  <c r="MMI60" i="3"/>
  <c r="MMG60" i="3"/>
  <c r="MLS60" i="3"/>
  <c r="MLQ60" i="3"/>
  <c r="MLC60" i="3"/>
  <c r="MLA60" i="3"/>
  <c r="MKM60" i="3"/>
  <c r="MKK60" i="3"/>
  <c r="MJW60" i="3"/>
  <c r="MJU60" i="3"/>
  <c r="MJG60" i="3"/>
  <c r="MJE60" i="3"/>
  <c r="MIQ60" i="3"/>
  <c r="MIO60" i="3"/>
  <c r="MIA60" i="3"/>
  <c r="MHY60" i="3"/>
  <c r="MHK60" i="3"/>
  <c r="MHI60" i="3"/>
  <c r="MGU60" i="3"/>
  <c r="MGS60" i="3"/>
  <c r="MGE60" i="3"/>
  <c r="MGC60" i="3"/>
  <c r="MFO60" i="3"/>
  <c r="MFM60" i="3"/>
  <c r="MEY60" i="3"/>
  <c r="MEW60" i="3"/>
  <c r="MEI60" i="3"/>
  <c r="MEG60" i="3"/>
  <c r="MDS60" i="3"/>
  <c r="MDQ60" i="3"/>
  <c r="MDC60" i="3"/>
  <c r="MDA60" i="3"/>
  <c r="MCM60" i="3"/>
  <c r="MCK60" i="3"/>
  <c r="MBW60" i="3"/>
  <c r="MBU60" i="3"/>
  <c r="MBG60" i="3"/>
  <c r="MBE60" i="3"/>
  <c r="MAQ60" i="3"/>
  <c r="MAO60" i="3"/>
  <c r="MAA60" i="3"/>
  <c r="LZY60" i="3"/>
  <c r="LZK60" i="3"/>
  <c r="LZI60" i="3"/>
  <c r="LYU60" i="3"/>
  <c r="LYS60" i="3"/>
  <c r="LYE60" i="3"/>
  <c r="LYC60" i="3"/>
  <c r="LXO60" i="3"/>
  <c r="LXM60" i="3"/>
  <c r="LWY60" i="3"/>
  <c r="LWW60" i="3"/>
  <c r="LWI60" i="3"/>
  <c r="LWG60" i="3"/>
  <c r="LVS60" i="3"/>
  <c r="LVQ60" i="3"/>
  <c r="LVC60" i="3"/>
  <c r="LVA60" i="3"/>
  <c r="LUM60" i="3"/>
  <c r="LUK60" i="3"/>
  <c r="LTW60" i="3"/>
  <c r="LTU60" i="3"/>
  <c r="LTG60" i="3"/>
  <c r="LTE60" i="3"/>
  <c r="LSQ60" i="3"/>
  <c r="LSO60" i="3"/>
  <c r="LSA60" i="3"/>
  <c r="LRY60" i="3"/>
  <c r="LRK60" i="3"/>
  <c r="LRI60" i="3"/>
  <c r="LQU60" i="3"/>
  <c r="LQS60" i="3"/>
  <c r="LQE60" i="3"/>
  <c r="LQC60" i="3"/>
  <c r="LPO60" i="3"/>
  <c r="LPM60" i="3"/>
  <c r="LOY60" i="3"/>
  <c r="LOW60" i="3"/>
  <c r="LOI60" i="3"/>
  <c r="LOG60" i="3"/>
  <c r="LNS60" i="3"/>
  <c r="LNQ60" i="3"/>
  <c r="LNC60" i="3"/>
  <c r="LNA60" i="3"/>
  <c r="LMM60" i="3"/>
  <c r="LMK60" i="3"/>
  <c r="LLW60" i="3"/>
  <c r="LLU60" i="3"/>
  <c r="LLG60" i="3"/>
  <c r="LLE60" i="3"/>
  <c r="LKQ60" i="3"/>
  <c r="LKO60" i="3"/>
  <c r="LKA60" i="3"/>
  <c r="LJY60" i="3"/>
  <c r="LJK60" i="3"/>
  <c r="LJI60" i="3"/>
  <c r="LIU60" i="3"/>
  <c r="LIS60" i="3"/>
  <c r="LIE60" i="3"/>
  <c r="LIC60" i="3"/>
  <c r="LHO60" i="3"/>
  <c r="LHM60" i="3"/>
  <c r="LGY60" i="3"/>
  <c r="LGW60" i="3"/>
  <c r="LGI60" i="3"/>
  <c r="LGG60" i="3"/>
  <c r="LFS60" i="3"/>
  <c r="LFQ60" i="3"/>
  <c r="LFC60" i="3"/>
  <c r="LFA60" i="3"/>
  <c r="LEM60" i="3"/>
  <c r="LEK60" i="3"/>
  <c r="LDW60" i="3"/>
  <c r="LDU60" i="3"/>
  <c r="LDG60" i="3"/>
  <c r="LDE60" i="3"/>
  <c r="LCQ60" i="3"/>
  <c r="LCO60" i="3"/>
  <c r="LCA60" i="3"/>
  <c r="LBY60" i="3"/>
  <c r="LBK60" i="3"/>
  <c r="LBI60" i="3"/>
  <c r="LAU60" i="3"/>
  <c r="LAS60" i="3"/>
  <c r="LAE60" i="3"/>
  <c r="LAC60" i="3"/>
  <c r="KZO60" i="3"/>
  <c r="KZM60" i="3"/>
  <c r="KYY60" i="3"/>
  <c r="KYW60" i="3"/>
  <c r="KYI60" i="3"/>
  <c r="KYG60" i="3"/>
  <c r="KXS60" i="3"/>
  <c r="KXQ60" i="3"/>
  <c r="KXC60" i="3"/>
  <c r="KXA60" i="3"/>
  <c r="KWM60" i="3"/>
  <c r="KWK60" i="3"/>
  <c r="KVW60" i="3"/>
  <c r="KVU60" i="3"/>
  <c r="KVG60" i="3"/>
  <c r="KVE60" i="3"/>
  <c r="KUQ60" i="3"/>
  <c r="KUO60" i="3"/>
  <c r="KUA60" i="3"/>
  <c r="KTY60" i="3"/>
  <c r="KTK60" i="3"/>
  <c r="KTI60" i="3"/>
  <c r="KSU60" i="3"/>
  <c r="KSS60" i="3"/>
  <c r="KSE60" i="3"/>
  <c r="KSC60" i="3"/>
  <c r="KRO60" i="3"/>
  <c r="KRM60" i="3"/>
  <c r="KQY60" i="3"/>
  <c r="KQW60" i="3"/>
  <c r="KQI60" i="3"/>
  <c r="KQG60" i="3"/>
  <c r="KPS60" i="3"/>
  <c r="KPQ60" i="3"/>
  <c r="KPC60" i="3"/>
  <c r="KPA60" i="3"/>
  <c r="KOM60" i="3"/>
  <c r="KOK60" i="3"/>
  <c r="KNW60" i="3"/>
  <c r="KNU60" i="3"/>
  <c r="KNG60" i="3"/>
  <c r="KNE60" i="3"/>
  <c r="KMQ60" i="3"/>
  <c r="KMO60" i="3"/>
  <c r="KMA60" i="3"/>
  <c r="KLY60" i="3"/>
  <c r="KLK60" i="3"/>
  <c r="KLI60" i="3"/>
  <c r="KKU60" i="3"/>
  <c r="KKS60" i="3"/>
  <c r="KKE60" i="3"/>
  <c r="KKC60" i="3"/>
  <c r="KJO60" i="3"/>
  <c r="KJM60" i="3"/>
  <c r="KIY60" i="3"/>
  <c r="KIW60" i="3"/>
  <c r="KII60" i="3"/>
  <c r="KIG60" i="3"/>
  <c r="KHS60" i="3"/>
  <c r="KHQ60" i="3"/>
  <c r="KHC60" i="3"/>
  <c r="KHA60" i="3"/>
  <c r="KGM60" i="3"/>
  <c r="KGK60" i="3"/>
  <c r="KFW60" i="3"/>
  <c r="KFU60" i="3"/>
  <c r="KFG60" i="3"/>
  <c r="KFE60" i="3"/>
  <c r="KEQ60" i="3"/>
  <c r="KEO60" i="3"/>
  <c r="KEA60" i="3"/>
  <c r="KDY60" i="3"/>
  <c r="KDK60" i="3"/>
  <c r="KDI60" i="3"/>
  <c r="KCU60" i="3"/>
  <c r="KCS60" i="3"/>
  <c r="KCE60" i="3"/>
  <c r="KCC60" i="3"/>
  <c r="KBO60" i="3"/>
  <c r="KBM60" i="3"/>
  <c r="KAY60" i="3"/>
  <c r="KAW60" i="3"/>
  <c r="KAI60" i="3"/>
  <c r="KAG60" i="3"/>
  <c r="JZS60" i="3"/>
  <c r="JZQ60" i="3"/>
  <c r="JZC60" i="3"/>
  <c r="JZA60" i="3"/>
  <c r="JYM60" i="3"/>
  <c r="JYK60" i="3"/>
  <c r="JXW60" i="3"/>
  <c r="JXU60" i="3"/>
  <c r="JXG60" i="3"/>
  <c r="JXE60" i="3"/>
  <c r="JWQ60" i="3"/>
  <c r="JWO60" i="3"/>
  <c r="JWA60" i="3"/>
  <c r="JVY60" i="3"/>
  <c r="JVK60" i="3"/>
  <c r="JVI60" i="3"/>
  <c r="JUU60" i="3"/>
  <c r="JUS60" i="3"/>
  <c r="JUE60" i="3"/>
  <c r="JUC60" i="3"/>
  <c r="JTO60" i="3"/>
  <c r="JTM60" i="3"/>
  <c r="JSY60" i="3"/>
  <c r="JSW60" i="3"/>
  <c r="JSI60" i="3"/>
  <c r="JSG60" i="3"/>
  <c r="JRS60" i="3"/>
  <c r="JRQ60" i="3"/>
  <c r="JRC60" i="3"/>
  <c r="JRA60" i="3"/>
  <c r="JQM60" i="3"/>
  <c r="JQK60" i="3"/>
  <c r="JPW60" i="3"/>
  <c r="JPU60" i="3"/>
  <c r="JPG60" i="3"/>
  <c r="JPE60" i="3"/>
  <c r="JOQ60" i="3"/>
  <c r="JOO60" i="3"/>
  <c r="JOA60" i="3"/>
  <c r="JNY60" i="3"/>
  <c r="JNK60" i="3"/>
  <c r="JNI60" i="3"/>
  <c r="JMU60" i="3"/>
  <c r="JMS60" i="3"/>
  <c r="JME60" i="3"/>
  <c r="JMC60" i="3"/>
  <c r="JLO60" i="3"/>
  <c r="JLM60" i="3"/>
  <c r="JKY60" i="3"/>
  <c r="JKW60" i="3"/>
  <c r="JKI60" i="3"/>
  <c r="JKG60" i="3"/>
  <c r="JJS60" i="3"/>
  <c r="JJQ60" i="3"/>
  <c r="JJC60" i="3"/>
  <c r="JJA60" i="3"/>
  <c r="JIM60" i="3"/>
  <c r="JIK60" i="3"/>
  <c r="JHW60" i="3"/>
  <c r="JHU60" i="3"/>
  <c r="JHG60" i="3"/>
  <c r="JHE60" i="3"/>
  <c r="JGQ60" i="3"/>
  <c r="JGO60" i="3"/>
  <c r="JGA60" i="3"/>
  <c r="JFY60" i="3"/>
  <c r="JFK60" i="3"/>
  <c r="JFI60" i="3"/>
  <c r="JEU60" i="3"/>
  <c r="JES60" i="3"/>
  <c r="JEE60" i="3"/>
  <c r="JEC60" i="3"/>
  <c r="JDO60" i="3"/>
  <c r="JDM60" i="3"/>
  <c r="JCY60" i="3"/>
  <c r="JCW60" i="3"/>
  <c r="JCI60" i="3"/>
  <c r="JCG60" i="3"/>
  <c r="JBS60" i="3"/>
  <c r="JBQ60" i="3"/>
  <c r="JBC60" i="3"/>
  <c r="JBA60" i="3"/>
  <c r="JAM60" i="3"/>
  <c r="JAK60" i="3"/>
  <c r="IZW60" i="3"/>
  <c r="IZU60" i="3"/>
  <c r="IZG60" i="3"/>
  <c r="IZE60" i="3"/>
  <c r="IYQ60" i="3"/>
  <c r="IYO60" i="3"/>
  <c r="IYA60" i="3"/>
  <c r="IXY60" i="3"/>
  <c r="IXK60" i="3"/>
  <c r="IXI60" i="3"/>
  <c r="IWU60" i="3"/>
  <c r="IWS60" i="3"/>
  <c r="IWE60" i="3"/>
  <c r="IWC60" i="3"/>
  <c r="IVO60" i="3"/>
  <c r="IVM60" i="3"/>
  <c r="IUY60" i="3"/>
  <c r="IUW60" i="3"/>
  <c r="IUI60" i="3"/>
  <c r="IUG60" i="3"/>
  <c r="ITS60" i="3"/>
  <c r="ITQ60" i="3"/>
  <c r="ITC60" i="3"/>
  <c r="ITA60" i="3"/>
  <c r="ISM60" i="3"/>
  <c r="ISK60" i="3"/>
  <c r="IRW60" i="3"/>
  <c r="IRU60" i="3"/>
  <c r="IRG60" i="3"/>
  <c r="IRE60" i="3"/>
  <c r="IQQ60" i="3"/>
  <c r="IQO60" i="3"/>
  <c r="IQA60" i="3"/>
  <c r="IPY60" i="3"/>
  <c r="IPK60" i="3"/>
  <c r="IPI60" i="3"/>
  <c r="IOU60" i="3"/>
  <c r="IOS60" i="3"/>
  <c r="IOE60" i="3"/>
  <c r="IOC60" i="3"/>
  <c r="INO60" i="3"/>
  <c r="INM60" i="3"/>
  <c r="IMY60" i="3"/>
  <c r="IMW60" i="3"/>
  <c r="IMI60" i="3"/>
  <c r="IMG60" i="3"/>
  <c r="ILS60" i="3"/>
  <c r="ILQ60" i="3"/>
  <c r="ILC60" i="3"/>
  <c r="ILA60" i="3"/>
  <c r="IKM60" i="3"/>
  <c r="IKK60" i="3"/>
  <c r="IJW60" i="3"/>
  <c r="IJU60" i="3"/>
  <c r="IJG60" i="3"/>
  <c r="IJE60" i="3"/>
  <c r="IIQ60" i="3"/>
  <c r="IIO60" i="3"/>
  <c r="IIA60" i="3"/>
  <c r="IHY60" i="3"/>
  <c r="IHK60" i="3"/>
  <c r="IHI60" i="3"/>
  <c r="IGU60" i="3"/>
  <c r="IGS60" i="3"/>
  <c r="IGE60" i="3"/>
  <c r="IGC60" i="3"/>
  <c r="IFO60" i="3"/>
  <c r="IFM60" i="3"/>
  <c r="IEY60" i="3"/>
  <c r="IEW60" i="3"/>
  <c r="IEI60" i="3"/>
  <c r="IEG60" i="3"/>
  <c r="IDS60" i="3"/>
  <c r="IDQ60" i="3"/>
  <c r="IDC60" i="3"/>
  <c r="IDA60" i="3"/>
  <c r="ICM60" i="3"/>
  <c r="ICK60" i="3"/>
  <c r="IBW60" i="3"/>
  <c r="IBU60" i="3"/>
  <c r="IBG60" i="3"/>
  <c r="IBE60" i="3"/>
  <c r="IAQ60" i="3"/>
  <c r="IAO60" i="3"/>
  <c r="IAA60" i="3"/>
  <c r="HZY60" i="3"/>
  <c r="HZK60" i="3"/>
  <c r="HZI60" i="3"/>
  <c r="HYU60" i="3"/>
  <c r="HYS60" i="3"/>
  <c r="HYE60" i="3"/>
  <c r="HYC60" i="3"/>
  <c r="HXO60" i="3"/>
  <c r="HXM60" i="3"/>
  <c r="HWY60" i="3"/>
  <c r="HWW60" i="3"/>
  <c r="HWI60" i="3"/>
  <c r="HWG60" i="3"/>
  <c r="HVS60" i="3"/>
  <c r="HVQ60" i="3"/>
  <c r="HVC60" i="3"/>
  <c r="HVA60" i="3"/>
  <c r="HUM60" i="3"/>
  <c r="HUK60" i="3"/>
  <c r="HTW60" i="3"/>
  <c r="HTU60" i="3"/>
  <c r="HTG60" i="3"/>
  <c r="HTE60" i="3"/>
  <c r="HSQ60" i="3"/>
  <c r="HSO60" i="3"/>
  <c r="HSA60" i="3"/>
  <c r="HRY60" i="3"/>
  <c r="HRK60" i="3"/>
  <c r="HRI60" i="3"/>
  <c r="HQU60" i="3"/>
  <c r="HQS60" i="3"/>
  <c r="HQE60" i="3"/>
  <c r="HQC60" i="3"/>
  <c r="HPO60" i="3"/>
  <c r="HPM60" i="3"/>
  <c r="HOY60" i="3"/>
  <c r="HOW60" i="3"/>
  <c r="HOI60" i="3"/>
  <c r="HOG60" i="3"/>
  <c r="HNS60" i="3"/>
  <c r="HNQ60" i="3"/>
  <c r="HNC60" i="3"/>
  <c r="HNA60" i="3"/>
  <c r="HMM60" i="3"/>
  <c r="HMK60" i="3"/>
  <c r="HLW60" i="3"/>
  <c r="HLU60" i="3"/>
  <c r="HLG60" i="3"/>
  <c r="HLE60" i="3"/>
  <c r="HKQ60" i="3"/>
  <c r="HKO60" i="3"/>
  <c r="HKA60" i="3"/>
  <c r="HJY60" i="3"/>
  <c r="HJK60" i="3"/>
  <c r="HJI60" i="3"/>
  <c r="HIU60" i="3"/>
  <c r="HIS60" i="3"/>
  <c r="HIE60" i="3"/>
  <c r="HIC60" i="3"/>
  <c r="HHO60" i="3"/>
  <c r="HHM60" i="3"/>
  <c r="HGY60" i="3"/>
  <c r="HGW60" i="3"/>
  <c r="HGI60" i="3"/>
  <c r="HGG60" i="3"/>
  <c r="HFS60" i="3"/>
  <c r="HFQ60" i="3"/>
  <c r="HFC60" i="3"/>
  <c r="HFA60" i="3"/>
  <c r="HEM60" i="3"/>
  <c r="HEK60" i="3"/>
  <c r="HDW60" i="3"/>
  <c r="HDU60" i="3"/>
  <c r="HDG60" i="3"/>
  <c r="HDE60" i="3"/>
  <c r="HCQ60" i="3"/>
  <c r="HCO60" i="3"/>
  <c r="HCA60" i="3"/>
  <c r="HBY60" i="3"/>
  <c r="HBK60" i="3"/>
  <c r="HBI60" i="3"/>
  <c r="HAU60" i="3"/>
  <c r="HAS60" i="3"/>
  <c r="HAE60" i="3"/>
  <c r="HAC60" i="3"/>
  <c r="GZO60" i="3"/>
  <c r="GZM60" i="3"/>
  <c r="GYY60" i="3"/>
  <c r="GYW60" i="3"/>
  <c r="GYI60" i="3"/>
  <c r="GYG60" i="3"/>
  <c r="GXS60" i="3"/>
  <c r="GXQ60" i="3"/>
  <c r="GXC60" i="3"/>
  <c r="GXA60" i="3"/>
  <c r="GWM60" i="3"/>
  <c r="GWK60" i="3"/>
  <c r="GVW60" i="3"/>
  <c r="GVU60" i="3"/>
  <c r="GVG60" i="3"/>
  <c r="GVE60" i="3"/>
  <c r="GUQ60" i="3"/>
  <c r="GUO60" i="3"/>
  <c r="GUA60" i="3"/>
  <c r="GTY60" i="3"/>
  <c r="GTK60" i="3"/>
  <c r="GTI60" i="3"/>
  <c r="GSU60" i="3"/>
  <c r="GSS60" i="3"/>
  <c r="GSE60" i="3"/>
  <c r="GSC60" i="3"/>
  <c r="GRO60" i="3"/>
  <c r="GRM60" i="3"/>
  <c r="GQY60" i="3"/>
  <c r="GQW60" i="3"/>
  <c r="GQI60" i="3"/>
  <c r="GQG60" i="3"/>
  <c r="GPS60" i="3"/>
  <c r="GPQ60" i="3"/>
  <c r="GPC60" i="3"/>
  <c r="GPA60" i="3"/>
  <c r="GOM60" i="3"/>
  <c r="GOK60" i="3"/>
  <c r="GNW60" i="3"/>
  <c r="GNU60" i="3"/>
  <c r="GNG60" i="3"/>
  <c r="GNE60" i="3"/>
  <c r="GMQ60" i="3"/>
  <c r="GMO60" i="3"/>
  <c r="GMA60" i="3"/>
  <c r="GLY60" i="3"/>
  <c r="GLK60" i="3"/>
  <c r="GLI60" i="3"/>
  <c r="GKU60" i="3"/>
  <c r="GKS60" i="3"/>
  <c r="GKE60" i="3"/>
  <c r="GKC60" i="3"/>
  <c r="GJO60" i="3"/>
  <c r="GJM60" i="3"/>
  <c r="GIY60" i="3"/>
  <c r="GIW60" i="3"/>
  <c r="GII60" i="3"/>
  <c r="GIG60" i="3"/>
  <c r="GHS60" i="3"/>
  <c r="GHQ60" i="3"/>
  <c r="GHC60" i="3"/>
  <c r="GHA60" i="3"/>
  <c r="GGM60" i="3"/>
  <c r="GGK60" i="3"/>
  <c r="GFW60" i="3"/>
  <c r="GFU60" i="3"/>
  <c r="GFG60" i="3"/>
  <c r="GFE60" i="3"/>
  <c r="GEQ60" i="3"/>
  <c r="GEO60" i="3"/>
  <c r="GEA60" i="3"/>
  <c r="GDY60" i="3"/>
  <c r="GDK60" i="3"/>
  <c r="GDI60" i="3"/>
  <c r="GCU60" i="3"/>
  <c r="GCS60" i="3"/>
  <c r="GCE60" i="3"/>
  <c r="GCC60" i="3"/>
  <c r="GBO60" i="3"/>
  <c r="GBM60" i="3"/>
  <c r="GAY60" i="3"/>
  <c r="GAW60" i="3"/>
  <c r="GAI60" i="3"/>
  <c r="GAG60" i="3"/>
  <c r="FZS60" i="3"/>
  <c r="FZQ60" i="3"/>
  <c r="FZC60" i="3"/>
  <c r="FZA60" i="3"/>
  <c r="FYM60" i="3"/>
  <c r="FYK60" i="3"/>
  <c r="FXW60" i="3"/>
  <c r="FXU60" i="3"/>
  <c r="FXG60" i="3"/>
  <c r="FXE60" i="3"/>
  <c r="FWQ60" i="3"/>
  <c r="FWO60" i="3"/>
  <c r="FWA60" i="3"/>
  <c r="FVY60" i="3"/>
  <c r="FVK60" i="3"/>
  <c r="FVI60" i="3"/>
  <c r="FUU60" i="3"/>
  <c r="FUS60" i="3"/>
  <c r="FUE60" i="3"/>
  <c r="FUC60" i="3"/>
  <c r="FTO60" i="3"/>
  <c r="FTM60" i="3"/>
  <c r="FSY60" i="3"/>
  <c r="FSW60" i="3"/>
  <c r="FSI60" i="3"/>
  <c r="FSG60" i="3"/>
  <c r="FRS60" i="3"/>
  <c r="FRQ60" i="3"/>
  <c r="FRC60" i="3"/>
  <c r="FRA60" i="3"/>
  <c r="FQM60" i="3"/>
  <c r="FQK60" i="3"/>
  <c r="FPW60" i="3"/>
  <c r="FPU60" i="3"/>
  <c r="FPG60" i="3"/>
  <c r="FPE60" i="3"/>
  <c r="FOQ60" i="3"/>
  <c r="FOO60" i="3"/>
  <c r="FOA60" i="3"/>
  <c r="FNY60" i="3"/>
  <c r="FNK60" i="3"/>
  <c r="FNI60" i="3"/>
  <c r="FMU60" i="3"/>
  <c r="FMS60" i="3"/>
  <c r="FME60" i="3"/>
  <c r="FMC60" i="3"/>
  <c r="FLO60" i="3"/>
  <c r="FLM60" i="3"/>
  <c r="FKY60" i="3"/>
  <c r="FKW60" i="3"/>
  <c r="FKI60" i="3"/>
  <c r="FKG60" i="3"/>
  <c r="FJS60" i="3"/>
  <c r="FJQ60" i="3"/>
  <c r="FJC60" i="3"/>
  <c r="FJA60" i="3"/>
  <c r="FIM60" i="3"/>
  <c r="FIK60" i="3"/>
  <c r="FHW60" i="3"/>
  <c r="FHU60" i="3"/>
  <c r="FHG60" i="3"/>
  <c r="FHE60" i="3"/>
  <c r="FGQ60" i="3"/>
  <c r="FGO60" i="3"/>
  <c r="FGA60" i="3"/>
  <c r="FFY60" i="3"/>
  <c r="FFK60" i="3"/>
  <c r="FFI60" i="3"/>
  <c r="FEU60" i="3"/>
  <c r="FES60" i="3"/>
  <c r="FEE60" i="3"/>
  <c r="FEC60" i="3"/>
  <c r="FDO60" i="3"/>
  <c r="FDM60" i="3"/>
  <c r="FCY60" i="3"/>
  <c r="FCW60" i="3"/>
  <c r="FCI60" i="3"/>
  <c r="FCG60" i="3"/>
  <c r="FBS60" i="3"/>
  <c r="FBQ60" i="3"/>
  <c r="FBC60" i="3"/>
  <c r="FBA60" i="3"/>
  <c r="FAM60" i="3"/>
  <c r="FAK60" i="3"/>
  <c r="EZW60" i="3"/>
  <c r="EZU60" i="3"/>
  <c r="EZG60" i="3"/>
  <c r="EZE60" i="3"/>
  <c r="EYQ60" i="3"/>
  <c r="EYO60" i="3"/>
  <c r="EYA60" i="3"/>
  <c r="EXY60" i="3"/>
  <c r="EXK60" i="3"/>
  <c r="EXI60" i="3"/>
  <c r="EWU60" i="3"/>
  <c r="EWS60" i="3"/>
  <c r="EWE60" i="3"/>
  <c r="EWC60" i="3"/>
  <c r="EVO60" i="3"/>
  <c r="EVM60" i="3"/>
  <c r="EUY60" i="3"/>
  <c r="EUW60" i="3"/>
  <c r="EUI60" i="3"/>
  <c r="EUG60" i="3"/>
  <c r="ETS60" i="3"/>
  <c r="ETQ60" i="3"/>
  <c r="ETC60" i="3"/>
  <c r="ETA60" i="3"/>
  <c r="ESM60" i="3"/>
  <c r="ESK60" i="3"/>
  <c r="ERW60" i="3"/>
  <c r="ERU60" i="3"/>
  <c r="ERG60" i="3"/>
  <c r="ERE60" i="3"/>
  <c r="EQQ60" i="3"/>
  <c r="EQO60" i="3"/>
  <c r="EQA60" i="3"/>
  <c r="EPY60" i="3"/>
  <c r="EPK60" i="3"/>
  <c r="EPI60" i="3"/>
  <c r="EOU60" i="3"/>
  <c r="EOS60" i="3"/>
  <c r="EOE60" i="3"/>
  <c r="EOC60" i="3"/>
  <c r="ENO60" i="3"/>
  <c r="ENM60" i="3"/>
  <c r="EMY60" i="3"/>
  <c r="EMW60" i="3"/>
  <c r="EMI60" i="3"/>
  <c r="EMG60" i="3"/>
  <c r="ELS60" i="3"/>
  <c r="ELQ60" i="3"/>
  <c r="ELC60" i="3"/>
  <c r="ELA60" i="3"/>
  <c r="EKM60" i="3"/>
  <c r="EKK60" i="3"/>
  <c r="EJW60" i="3"/>
  <c r="EJU60" i="3"/>
  <c r="EJG60" i="3"/>
  <c r="EJE60" i="3"/>
  <c r="EIQ60" i="3"/>
  <c r="EIO60" i="3"/>
  <c r="EIA60" i="3"/>
  <c r="EHY60" i="3"/>
  <c r="EHK60" i="3"/>
  <c r="EHI60" i="3"/>
  <c r="EGU60" i="3"/>
  <c r="EGS60" i="3"/>
  <c r="EGE60" i="3"/>
  <c r="EGC60" i="3"/>
  <c r="EFO60" i="3"/>
  <c r="EFM60" i="3"/>
  <c r="EEY60" i="3"/>
  <c r="EEW60" i="3"/>
  <c r="EEI60" i="3"/>
  <c r="EEG60" i="3"/>
  <c r="EDS60" i="3"/>
  <c r="EDQ60" i="3"/>
  <c r="EDC60" i="3"/>
  <c r="EDA60" i="3"/>
  <c r="ECM60" i="3"/>
  <c r="ECK60" i="3"/>
  <c r="EBW60" i="3"/>
  <c r="EBU60" i="3"/>
  <c r="EBG60" i="3"/>
  <c r="EBE60" i="3"/>
  <c r="EAQ60" i="3"/>
  <c r="EAO60" i="3"/>
  <c r="EAA60" i="3"/>
  <c r="DZY60" i="3"/>
  <c r="DZK60" i="3"/>
  <c r="DZI60" i="3"/>
  <c r="DYU60" i="3"/>
  <c r="DYS60" i="3"/>
  <c r="DYE60" i="3"/>
  <c r="DYC60" i="3"/>
  <c r="DXO60" i="3"/>
  <c r="DXM60" i="3"/>
  <c r="DWY60" i="3"/>
  <c r="DWW60" i="3"/>
  <c r="DWI60" i="3"/>
  <c r="DWG60" i="3"/>
  <c r="DVS60" i="3"/>
  <c r="DVQ60" i="3"/>
  <c r="DVC60" i="3"/>
  <c r="DVA60" i="3"/>
  <c r="DUM60" i="3"/>
  <c r="DUK60" i="3"/>
  <c r="DTW60" i="3"/>
  <c r="DTU60" i="3"/>
  <c r="DTG60" i="3"/>
  <c r="DTE60" i="3"/>
  <c r="DSQ60" i="3"/>
  <c r="DSO60" i="3"/>
  <c r="DSA60" i="3"/>
  <c r="DRY60" i="3"/>
  <c r="DRK60" i="3"/>
  <c r="DRI60" i="3"/>
  <c r="DQU60" i="3"/>
  <c r="DQS60" i="3"/>
  <c r="DQE60" i="3"/>
  <c r="DQC60" i="3"/>
  <c r="DPO60" i="3"/>
  <c r="DPM60" i="3"/>
  <c r="DOY60" i="3"/>
  <c r="DOW60" i="3"/>
  <c r="DOI60" i="3"/>
  <c r="DOG60" i="3"/>
  <c r="DNS60" i="3"/>
  <c r="DNQ60" i="3"/>
  <c r="DNC60" i="3"/>
  <c r="DNA60" i="3"/>
  <c r="DMM60" i="3"/>
  <c r="DMK60" i="3"/>
  <c r="DLW60" i="3"/>
  <c r="DLU60" i="3"/>
  <c r="DLG60" i="3"/>
  <c r="DLE60" i="3"/>
  <c r="DKQ60" i="3"/>
  <c r="DKO60" i="3"/>
  <c r="DKA60" i="3"/>
  <c r="DJY60" i="3"/>
  <c r="DJK60" i="3"/>
  <c r="DJI60" i="3"/>
  <c r="DIU60" i="3"/>
  <c r="DIS60" i="3"/>
  <c r="DIE60" i="3"/>
  <c r="DIC60" i="3"/>
  <c r="DHO60" i="3"/>
  <c r="DHM60" i="3"/>
  <c r="DGY60" i="3"/>
  <c r="DGW60" i="3"/>
  <c r="DGI60" i="3"/>
  <c r="DGG60" i="3"/>
  <c r="DFS60" i="3"/>
  <c r="DFQ60" i="3"/>
  <c r="DFC60" i="3"/>
  <c r="DFA60" i="3"/>
  <c r="DEM60" i="3"/>
  <c r="DEK60" i="3"/>
  <c r="DDW60" i="3"/>
  <c r="DDU60" i="3"/>
  <c r="DDG60" i="3"/>
  <c r="DDE60" i="3"/>
  <c r="DCQ60" i="3"/>
  <c r="DCO60" i="3"/>
  <c r="DCA60" i="3"/>
  <c r="DBY60" i="3"/>
  <c r="DBK60" i="3"/>
  <c r="DBI60" i="3"/>
  <c r="DAU60" i="3"/>
  <c r="DAS60" i="3"/>
  <c r="DAE60" i="3"/>
  <c r="DAC60" i="3"/>
  <c r="CZO60" i="3"/>
  <c r="CZM60" i="3"/>
  <c r="CYY60" i="3"/>
  <c r="CYW60" i="3"/>
  <c r="CYI60" i="3"/>
  <c r="CYG60" i="3"/>
  <c r="CXS60" i="3"/>
  <c r="CXQ60" i="3"/>
  <c r="CXC60" i="3"/>
  <c r="CXA60" i="3"/>
  <c r="CWM60" i="3"/>
  <c r="CWK60" i="3"/>
  <c r="CVW60" i="3"/>
  <c r="CVU60" i="3"/>
  <c r="CVG60" i="3"/>
  <c r="CVE60" i="3"/>
  <c r="CUQ60" i="3"/>
  <c r="CUO60" i="3"/>
  <c r="CUA60" i="3"/>
  <c r="CTY60" i="3"/>
  <c r="CTK60" i="3"/>
  <c r="CTI60" i="3"/>
  <c r="CSU60" i="3"/>
  <c r="CSS60" i="3"/>
  <c r="CSE60" i="3"/>
  <c r="CSC60" i="3"/>
  <c r="CRO60" i="3"/>
  <c r="CRM60" i="3"/>
  <c r="CQY60" i="3"/>
  <c r="CQW60" i="3"/>
  <c r="CQI60" i="3"/>
  <c r="CQG60" i="3"/>
  <c r="CPS60" i="3"/>
  <c r="CPQ60" i="3"/>
  <c r="CPC60" i="3"/>
  <c r="CPA60" i="3"/>
  <c r="COM60" i="3"/>
  <c r="COK60" i="3"/>
  <c r="CNW60" i="3"/>
  <c r="CNU60" i="3"/>
  <c r="CNG60" i="3"/>
  <c r="CNE60" i="3"/>
  <c r="CMQ60" i="3"/>
  <c r="CMO60" i="3"/>
  <c r="CMA60" i="3"/>
  <c r="CLY60" i="3"/>
  <c r="CLK60" i="3"/>
  <c r="CLI60" i="3"/>
  <c r="CKU60" i="3"/>
  <c r="CKS60" i="3"/>
  <c r="CKE60" i="3"/>
  <c r="CKC60" i="3"/>
  <c r="CJO60" i="3"/>
  <c r="CJM60" i="3"/>
  <c r="CIY60" i="3"/>
  <c r="CIW60" i="3"/>
  <c r="CII60" i="3"/>
  <c r="CIG60" i="3"/>
  <c r="CHS60" i="3"/>
  <c r="CHQ60" i="3"/>
  <c r="CHC60" i="3"/>
  <c r="CHA60" i="3"/>
  <c r="CGM60" i="3"/>
  <c r="CGK60" i="3"/>
  <c r="CFW60" i="3"/>
  <c r="CFU60" i="3"/>
  <c r="CFG60" i="3"/>
  <c r="CFE60" i="3"/>
  <c r="CEQ60" i="3"/>
  <c r="CEO60" i="3"/>
  <c r="CEA60" i="3"/>
  <c r="CDY60" i="3"/>
  <c r="CDK60" i="3"/>
  <c r="CDI60" i="3"/>
  <c r="CCU60" i="3"/>
  <c r="CCS60" i="3"/>
  <c r="CCE60" i="3"/>
  <c r="CCC60" i="3"/>
  <c r="CBO60" i="3"/>
  <c r="CBM60" i="3"/>
  <c r="CAY60" i="3"/>
  <c r="CAW60" i="3"/>
  <c r="CAI60" i="3"/>
  <c r="CAG60" i="3"/>
  <c r="BZS60" i="3"/>
  <c r="BZQ60" i="3"/>
  <c r="BZC60" i="3"/>
  <c r="BZA60" i="3"/>
  <c r="BYM60" i="3"/>
  <c r="BYK60" i="3"/>
  <c r="BXW60" i="3"/>
  <c r="BXU60" i="3"/>
  <c r="BXG60" i="3"/>
  <c r="BXE60" i="3"/>
  <c r="BWQ60" i="3"/>
  <c r="BWO60" i="3"/>
  <c r="BWA60" i="3"/>
  <c r="BVY60" i="3"/>
  <c r="BVK60" i="3"/>
  <c r="BVI60" i="3"/>
  <c r="BUU60" i="3"/>
  <c r="BUS60" i="3"/>
  <c r="BUE60" i="3"/>
  <c r="BUC60" i="3"/>
  <c r="BTO60" i="3"/>
  <c r="BTM60" i="3"/>
  <c r="BSY60" i="3"/>
  <c r="BSW60" i="3"/>
  <c r="BSI60" i="3"/>
  <c r="BSG60" i="3"/>
  <c r="BRS60" i="3"/>
  <c r="BRQ60" i="3"/>
  <c r="BRC60" i="3"/>
  <c r="BRA60" i="3"/>
  <c r="BQM60" i="3"/>
  <c r="BQK60" i="3"/>
  <c r="BPW60" i="3"/>
  <c r="BPU60" i="3"/>
  <c r="BPG60" i="3"/>
  <c r="BPE60" i="3"/>
  <c r="BOQ60" i="3"/>
  <c r="BOO60" i="3"/>
  <c r="BOA60" i="3"/>
  <c r="BNY60" i="3"/>
  <c r="BNK60" i="3"/>
  <c r="BNI60" i="3"/>
  <c r="BMU60" i="3"/>
  <c r="BMS60" i="3"/>
  <c r="BME60" i="3"/>
  <c r="BMC60" i="3"/>
  <c r="BLO60" i="3"/>
  <c r="BLM60" i="3"/>
  <c r="BKY60" i="3"/>
  <c r="BKW60" i="3"/>
  <c r="BKI60" i="3"/>
  <c r="BKG60" i="3"/>
  <c r="BJS60" i="3"/>
  <c r="BJQ60" i="3"/>
  <c r="BJC60" i="3"/>
  <c r="BJA60" i="3"/>
  <c r="BIM60" i="3"/>
  <c r="BIK60" i="3"/>
  <c r="BHW60" i="3"/>
  <c r="BHU60" i="3"/>
  <c r="BHG60" i="3"/>
  <c r="BHE60" i="3"/>
  <c r="BGQ60" i="3"/>
  <c r="BGO60" i="3"/>
  <c r="BGA60" i="3"/>
  <c r="BFY60" i="3"/>
  <c r="BFK60" i="3"/>
  <c r="BFI60" i="3"/>
  <c r="BEU60" i="3"/>
  <c r="BES60" i="3"/>
  <c r="BEE60" i="3"/>
  <c r="BEC60" i="3"/>
  <c r="BDO60" i="3"/>
  <c r="BDM60" i="3"/>
  <c r="BCY60" i="3"/>
  <c r="BCW60" i="3"/>
  <c r="BCI60" i="3"/>
  <c r="BCG60" i="3"/>
  <c r="BBS60" i="3"/>
  <c r="BBQ60" i="3"/>
  <c r="BBC60" i="3"/>
  <c r="BBA60" i="3"/>
  <c r="BAM60" i="3"/>
  <c r="BAK60" i="3"/>
  <c r="AZW60" i="3"/>
  <c r="AZU60" i="3"/>
  <c r="AZG60" i="3"/>
  <c r="AZE60" i="3"/>
  <c r="AYQ60" i="3"/>
  <c r="AYO60" i="3"/>
  <c r="AYA60" i="3"/>
  <c r="AXY60" i="3"/>
  <c r="AXK60" i="3"/>
  <c r="AXI60" i="3"/>
  <c r="AWU60" i="3"/>
  <c r="AWS60" i="3"/>
  <c r="AWE60" i="3"/>
  <c r="AWC60" i="3"/>
  <c r="AVO60" i="3"/>
  <c r="AVM60" i="3"/>
  <c r="AUY60" i="3"/>
  <c r="AUW60" i="3"/>
  <c r="AUI60" i="3"/>
  <c r="AUG60" i="3"/>
  <c r="ATS60" i="3"/>
  <c r="ATQ60" i="3"/>
  <c r="ATC60" i="3"/>
  <c r="ATA60" i="3"/>
  <c r="ASM60" i="3"/>
  <c r="ASK60" i="3"/>
  <c r="ARW60" i="3"/>
  <c r="ARU60" i="3"/>
  <c r="ARG60" i="3"/>
  <c r="ARE60" i="3"/>
  <c r="AQQ60" i="3"/>
  <c r="AQO60" i="3"/>
  <c r="AQA60" i="3"/>
  <c r="APY60" i="3"/>
  <c r="APK60" i="3"/>
  <c r="API60" i="3"/>
  <c r="AOU60" i="3"/>
  <c r="AOS60" i="3"/>
  <c r="AOE60" i="3"/>
  <c r="AOC60" i="3"/>
  <c r="ANO60" i="3"/>
  <c r="ANM60" i="3"/>
  <c r="AMY60" i="3"/>
  <c r="AMW60" i="3"/>
  <c r="AMI60" i="3"/>
  <c r="AMG60" i="3"/>
  <c r="ALS60" i="3"/>
  <c r="ALQ60" i="3"/>
  <c r="ALC60" i="3"/>
  <c r="ALA60" i="3"/>
  <c r="AKM60" i="3"/>
  <c r="AKK60" i="3"/>
  <c r="AJW60" i="3"/>
  <c r="AJU60" i="3"/>
  <c r="AJG60" i="3"/>
  <c r="AJE60" i="3"/>
  <c r="AIQ60" i="3"/>
  <c r="AIO60" i="3"/>
  <c r="AIA60" i="3"/>
  <c r="AHY60" i="3"/>
  <c r="AHK60" i="3"/>
  <c r="AHI60" i="3"/>
  <c r="AGU60" i="3"/>
  <c r="AGS60" i="3"/>
  <c r="AGE60" i="3"/>
  <c r="E60" i="3"/>
  <c r="C60" i="3"/>
  <c r="B55" i="3"/>
  <c r="B63" i="3" s="1"/>
  <c r="C54" i="3"/>
  <c r="D54" i="3" s="1"/>
  <c r="C53" i="3"/>
  <c r="D53" i="3" s="1"/>
  <c r="C52" i="3"/>
  <c r="D52" i="3" s="1"/>
  <c r="C51" i="3"/>
  <c r="D51" i="3" s="1"/>
  <c r="C50" i="3"/>
  <c r="C47" i="3"/>
  <c r="C46" i="3"/>
  <c r="D46" i="3" s="1"/>
  <c r="C45" i="3"/>
  <c r="D45" i="3" s="1"/>
  <c r="C44" i="3"/>
  <c r="D44" i="3" s="1"/>
  <c r="C43" i="3"/>
  <c r="D43" i="3" s="1"/>
  <c r="C42" i="3"/>
  <c r="D42" i="3" s="1"/>
  <c r="C41" i="3"/>
  <c r="D41" i="3" s="1"/>
  <c r="C40" i="3"/>
  <c r="D40" i="3" s="1"/>
  <c r="C34" i="3"/>
  <c r="C31" i="3"/>
  <c r="D31" i="3" s="1"/>
  <c r="C30" i="3"/>
  <c r="D30" i="3" s="1"/>
  <c r="C29" i="3"/>
  <c r="D29" i="3" s="1"/>
  <c r="C28" i="3"/>
  <c r="D28" i="3" s="1"/>
  <c r="C27" i="3"/>
  <c r="D27" i="3" s="1"/>
  <c r="C26" i="3"/>
  <c r="D26" i="3" s="1"/>
  <c r="C25" i="3"/>
  <c r="D25" i="3" s="1"/>
  <c r="C24" i="3"/>
  <c r="D23" i="3"/>
  <c r="C23" i="3"/>
  <c r="C55" i="3" s="1"/>
  <c r="C63" i="3" s="1"/>
  <c r="B21" i="3"/>
  <c r="C20" i="3"/>
  <c r="D20" i="3" s="1"/>
  <c r="C19" i="3"/>
  <c r="D19" i="3" s="1"/>
  <c r="C18" i="3"/>
  <c r="D18" i="3" s="1"/>
  <c r="C17" i="3"/>
  <c r="D17" i="3" s="1"/>
  <c r="C16" i="3"/>
  <c r="D16" i="3" s="1"/>
  <c r="C15" i="3"/>
  <c r="D15" i="3" s="1"/>
  <c r="C14" i="3"/>
  <c r="C21" i="3" s="1"/>
  <c r="P9" i="3"/>
  <c r="D7" i="3"/>
  <c r="P6" i="3"/>
  <c r="E4" i="3"/>
  <c r="P3" i="3"/>
  <c r="G394" i="2"/>
  <c r="G389" i="2"/>
  <c r="G384" i="2"/>
  <c r="G383" i="2"/>
  <c r="G378" i="2"/>
  <c r="G373" i="2"/>
  <c r="G372" i="2"/>
  <c r="G365" i="2"/>
  <c r="G360" i="2"/>
  <c r="G359" i="2"/>
  <c r="G353" i="2"/>
  <c r="G348" i="2"/>
  <c r="G343" i="2"/>
  <c r="G338" i="2"/>
  <c r="G337" i="2"/>
  <c r="G329" i="2"/>
  <c r="G324" i="2"/>
  <c r="G323" i="2"/>
  <c r="G318" i="2"/>
  <c r="G317" i="2"/>
  <c r="G311" i="2"/>
  <c r="G310" i="2"/>
  <c r="G304" i="2"/>
  <c r="G303" i="2"/>
  <c r="G298" i="2"/>
  <c r="G297" i="2"/>
  <c r="G291" i="2"/>
  <c r="G290" i="2"/>
  <c r="G277" i="2"/>
  <c r="G276" i="2"/>
  <c r="G271" i="2"/>
  <c r="G270" i="2"/>
  <c r="G263" i="2"/>
  <c r="G258" i="2"/>
  <c r="G257" i="2"/>
  <c r="G252" i="2"/>
  <c r="G251" i="2"/>
  <c r="G246" i="2"/>
  <c r="G241" i="2"/>
  <c r="G240" i="2"/>
  <c r="G235" i="2"/>
  <c r="G234" i="2"/>
  <c r="G227" i="2"/>
  <c r="G226" i="2"/>
  <c r="G221" i="2"/>
  <c r="G220" i="2"/>
  <c r="G215" i="2"/>
  <c r="G214" i="2"/>
  <c r="G205" i="2"/>
  <c r="G204" i="2"/>
  <c r="G199" i="2"/>
  <c r="G194" i="2"/>
  <c r="G189" i="2"/>
  <c r="G188" i="2"/>
  <c r="G182" i="2"/>
  <c r="G181" i="2"/>
  <c r="G176" i="2"/>
  <c r="G175" i="2"/>
  <c r="G170" i="2"/>
  <c r="G169" i="2"/>
  <c r="G164" i="2"/>
  <c r="G163" i="2"/>
  <c r="G158" i="2"/>
  <c r="G157" i="2"/>
  <c r="G149" i="2"/>
  <c r="G144" i="2"/>
  <c r="G139" i="2"/>
  <c r="G134" i="2"/>
  <c r="G133" i="2"/>
  <c r="G128" i="2"/>
  <c r="G127" i="2"/>
  <c r="G122" i="2"/>
  <c r="G121" i="2"/>
  <c r="G116" i="2"/>
  <c r="G115" i="2"/>
  <c r="G110" i="2"/>
  <c r="G105" i="2"/>
  <c r="G100" i="2"/>
  <c r="G95" i="2"/>
  <c r="G90" i="2"/>
  <c r="G85" i="2"/>
  <c r="G80" i="2"/>
  <c r="G75" i="2"/>
  <c r="G70" i="2"/>
  <c r="G65" i="2"/>
  <c r="G60" i="2"/>
  <c r="G55" i="2"/>
  <c r="G50" i="2"/>
  <c r="G49" i="2"/>
  <c r="G44" i="2"/>
  <c r="G43" i="2"/>
  <c r="E58" i="3" l="1"/>
  <c r="E59" i="3"/>
  <c r="E48" i="3"/>
  <c r="E49" i="3"/>
  <c r="E35" i="3"/>
  <c r="E36" i="3"/>
  <c r="E37" i="3"/>
  <c r="E38" i="3"/>
  <c r="E39" i="3"/>
  <c r="E32" i="3"/>
  <c r="E33" i="3"/>
  <c r="E38" i="4"/>
  <c r="H17" i="4"/>
  <c r="G8" i="4"/>
  <c r="H39" i="4"/>
  <c r="E7" i="3"/>
  <c r="E5" i="3"/>
  <c r="F4" i="3"/>
  <c r="D8" i="3"/>
  <c r="E15" i="3"/>
  <c r="E16" i="3"/>
  <c r="E17" i="3"/>
  <c r="E18" i="3"/>
  <c r="E19" i="3"/>
  <c r="E20" i="3"/>
  <c r="E23" i="3"/>
  <c r="E24" i="3"/>
  <c r="E25" i="3"/>
  <c r="E26" i="3"/>
  <c r="E27" i="3"/>
  <c r="E28" i="3"/>
  <c r="E29" i="3"/>
  <c r="E30" i="3"/>
  <c r="E31" i="3"/>
  <c r="E40" i="3"/>
  <c r="E41" i="3"/>
  <c r="E42" i="3"/>
  <c r="E43" i="3"/>
  <c r="E44" i="3"/>
  <c r="E45" i="3"/>
  <c r="E46" i="3"/>
  <c r="E47" i="3"/>
  <c r="E50" i="3"/>
  <c r="E51" i="3"/>
  <c r="E52" i="3"/>
  <c r="E53" i="3"/>
  <c r="E54" i="3"/>
  <c r="F60" i="3"/>
  <c r="AGF60" i="3"/>
  <c r="AGV60" i="3"/>
  <c r="AHL60" i="3"/>
  <c r="AIB60" i="3"/>
  <c r="AIR60" i="3"/>
  <c r="AJH60" i="3"/>
  <c r="AJX60" i="3"/>
  <c r="AKN60" i="3"/>
  <c r="ALD60" i="3"/>
  <c r="ALT60" i="3"/>
  <c r="AMJ60" i="3"/>
  <c r="AMZ60" i="3"/>
  <c r="ANP60" i="3"/>
  <c r="AOF60" i="3"/>
  <c r="AOV60" i="3"/>
  <c r="APL60" i="3"/>
  <c r="AQB60" i="3"/>
  <c r="AQR60" i="3"/>
  <c r="ARH60" i="3"/>
  <c r="ARX60" i="3"/>
  <c r="ASN60" i="3"/>
  <c r="ATD60" i="3"/>
  <c r="ATT60" i="3"/>
  <c r="AUJ60" i="3"/>
  <c r="AUZ60" i="3"/>
  <c r="AVP60" i="3"/>
  <c r="AWF60" i="3"/>
  <c r="AWV60" i="3"/>
  <c r="AXL60" i="3"/>
  <c r="AYB60" i="3"/>
  <c r="AYR60" i="3"/>
  <c r="AZH60" i="3"/>
  <c r="AZX60" i="3"/>
  <c r="BAN60" i="3"/>
  <c r="BBD60" i="3"/>
  <c r="BBT60" i="3"/>
  <c r="BCJ60" i="3"/>
  <c r="BCZ60" i="3"/>
  <c r="BDP60" i="3"/>
  <c r="BEF60" i="3"/>
  <c r="BEV60" i="3"/>
  <c r="BFL60" i="3"/>
  <c r="BGB60" i="3"/>
  <c r="BGR60" i="3"/>
  <c r="BHH60" i="3"/>
  <c r="BHX60" i="3"/>
  <c r="BIN60" i="3"/>
  <c r="BJD60" i="3"/>
  <c r="BJT60" i="3"/>
  <c r="BKJ60" i="3"/>
  <c r="BKZ60" i="3"/>
  <c r="BLP60" i="3"/>
  <c r="BMF60" i="3"/>
  <c r="BMV60" i="3"/>
  <c r="BNL60" i="3"/>
  <c r="BOB60" i="3"/>
  <c r="BOR60" i="3"/>
  <c r="BPH60" i="3"/>
  <c r="BPX60" i="3"/>
  <c r="BQN60" i="3"/>
  <c r="BRD60" i="3"/>
  <c r="BRT60" i="3"/>
  <c r="BSJ60" i="3"/>
  <c r="BSZ60" i="3"/>
  <c r="BTP60" i="3"/>
  <c r="BUF60" i="3"/>
  <c r="BUV60" i="3"/>
  <c r="BVL60" i="3"/>
  <c r="BWB60" i="3"/>
  <c r="BWR60" i="3"/>
  <c r="BXH60" i="3"/>
  <c r="BXX60" i="3"/>
  <c r="BYN60" i="3"/>
  <c r="BZD60" i="3"/>
  <c r="BZT60" i="3"/>
  <c r="CAJ60" i="3"/>
  <c r="CAZ60" i="3"/>
  <c r="CBP60" i="3"/>
  <c r="CCF60" i="3"/>
  <c r="CCV60" i="3"/>
  <c r="CDL60" i="3"/>
  <c r="CEB60" i="3"/>
  <c r="CER60" i="3"/>
  <c r="CFH60" i="3"/>
  <c r="CFX60" i="3"/>
  <c r="CGN60" i="3"/>
  <c r="CHD60" i="3"/>
  <c r="CHT60" i="3"/>
  <c r="CIJ60" i="3"/>
  <c r="CIZ60" i="3"/>
  <c r="CJP60" i="3"/>
  <c r="CKF60" i="3"/>
  <c r="CKV60" i="3"/>
  <c r="CLL60" i="3"/>
  <c r="CMB60" i="3"/>
  <c r="CMR60" i="3"/>
  <c r="CNH60" i="3"/>
  <c r="CNX60" i="3"/>
  <c r="CON60" i="3"/>
  <c r="CPD60" i="3"/>
  <c r="CPT60" i="3"/>
  <c r="CQJ60" i="3"/>
  <c r="CQZ60" i="3"/>
  <c r="CRP60" i="3"/>
  <c r="CSF60" i="3"/>
  <c r="CSV60" i="3"/>
  <c r="CTL60" i="3"/>
  <c r="CUB60" i="3"/>
  <c r="CUR60" i="3"/>
  <c r="CVH60" i="3"/>
  <c r="CVX60" i="3"/>
  <c r="CWN60" i="3"/>
  <c r="CXD60" i="3"/>
  <c r="CXT60" i="3"/>
  <c r="CYJ60" i="3"/>
  <c r="CYZ60" i="3"/>
  <c r="CZP60" i="3"/>
  <c r="DAF60" i="3"/>
  <c r="DAV60" i="3"/>
  <c r="DBL60" i="3"/>
  <c r="DCB60" i="3"/>
  <c r="DCR60" i="3"/>
  <c r="DDH60" i="3"/>
  <c r="DDX60" i="3"/>
  <c r="DEN60" i="3"/>
  <c r="DFD60" i="3"/>
  <c r="DFT60" i="3"/>
  <c r="DGJ60" i="3"/>
  <c r="DGZ60" i="3"/>
  <c r="DHP60" i="3"/>
  <c r="DIF60" i="3"/>
  <c r="DIV60" i="3"/>
  <c r="DJL60" i="3"/>
  <c r="DKB60" i="3"/>
  <c r="DKR60" i="3"/>
  <c r="DLH60" i="3"/>
  <c r="DLX60" i="3"/>
  <c r="DMN60" i="3"/>
  <c r="DND60" i="3"/>
  <c r="DNT60" i="3"/>
  <c r="DOJ60" i="3"/>
  <c r="DOZ60" i="3"/>
  <c r="DPP60" i="3"/>
  <c r="DQF60" i="3"/>
  <c r="DQV60" i="3"/>
  <c r="DRL60" i="3"/>
  <c r="DSB60" i="3"/>
  <c r="DSR60" i="3"/>
  <c r="DTH60" i="3"/>
  <c r="DTX60" i="3"/>
  <c r="DUN60" i="3"/>
  <c r="DVD60" i="3"/>
  <c r="DVT60" i="3"/>
  <c r="DWJ60" i="3"/>
  <c r="DWZ60" i="3"/>
  <c r="DXP60" i="3"/>
  <c r="DYF60" i="3"/>
  <c r="DYV60" i="3"/>
  <c r="DZL60" i="3"/>
  <c r="EAB60" i="3"/>
  <c r="EAR60" i="3"/>
  <c r="EBH60" i="3"/>
  <c r="EBX60" i="3"/>
  <c r="ECN60" i="3"/>
  <c r="EDD60" i="3"/>
  <c r="EDT60" i="3"/>
  <c r="EEJ60" i="3"/>
  <c r="EEZ60" i="3"/>
  <c r="EFP60" i="3"/>
  <c r="EGF60" i="3"/>
  <c r="EGV60" i="3"/>
  <c r="EHL60" i="3"/>
  <c r="EIB60" i="3"/>
  <c r="EIR60" i="3"/>
  <c r="EJH60" i="3"/>
  <c r="EJX60" i="3"/>
  <c r="EKN60" i="3"/>
  <c r="ELD60" i="3"/>
  <c r="ELT60" i="3"/>
  <c r="EMJ60" i="3"/>
  <c r="EMZ60" i="3"/>
  <c r="ENP60" i="3"/>
  <c r="EOF60" i="3"/>
  <c r="EOV60" i="3"/>
  <c r="EPL60" i="3"/>
  <c r="EQB60" i="3"/>
  <c r="EQR60" i="3"/>
  <c r="ERH60" i="3"/>
  <c r="ERX60" i="3"/>
  <c r="ESN60" i="3"/>
  <c r="ETD60" i="3"/>
  <c r="ETT60" i="3"/>
  <c r="EUJ60" i="3"/>
  <c r="EUZ60" i="3"/>
  <c r="EVP60" i="3"/>
  <c r="EWF60" i="3"/>
  <c r="EWV60" i="3"/>
  <c r="EXL60" i="3"/>
  <c r="EYB60" i="3"/>
  <c r="EYR60" i="3"/>
  <c r="EZH60" i="3"/>
  <c r="EZX60" i="3"/>
  <c r="FAN60" i="3"/>
  <c r="FBD60" i="3"/>
  <c r="FBT60" i="3"/>
  <c r="FCJ60" i="3"/>
  <c r="FCZ60" i="3"/>
  <c r="FDP60" i="3"/>
  <c r="FEF60" i="3"/>
  <c r="FEV60" i="3"/>
  <c r="FFL60" i="3"/>
  <c r="FGB60" i="3"/>
  <c r="FGR60" i="3"/>
  <c r="FHH60" i="3"/>
  <c r="FHX60" i="3"/>
  <c r="FIN60" i="3"/>
  <c r="FJD60" i="3"/>
  <c r="FJT60" i="3"/>
  <c r="FKJ60" i="3"/>
  <c r="FKZ60" i="3"/>
  <c r="FLP60" i="3"/>
  <c r="FMF60" i="3"/>
  <c r="FMV60" i="3"/>
  <c r="FNL60" i="3"/>
  <c r="FOB60" i="3"/>
  <c r="FOR60" i="3"/>
  <c r="FPH60" i="3"/>
  <c r="FPX60" i="3"/>
  <c r="FQN60" i="3"/>
  <c r="FRD60" i="3"/>
  <c r="FRT60" i="3"/>
  <c r="FSJ60" i="3"/>
  <c r="FSZ60" i="3"/>
  <c r="FTP60" i="3"/>
  <c r="FUF60" i="3"/>
  <c r="FUV60" i="3"/>
  <c r="FVL60" i="3"/>
  <c r="FWB60" i="3"/>
  <c r="FWR60" i="3"/>
  <c r="FXH60" i="3"/>
  <c r="FXX60" i="3"/>
  <c r="FYN60" i="3"/>
  <c r="FZD60" i="3"/>
  <c r="FZT60" i="3"/>
  <c r="GAJ60" i="3"/>
  <c r="GAZ60" i="3"/>
  <c r="GBP60" i="3"/>
  <c r="GCF60" i="3"/>
  <c r="GCV60" i="3"/>
  <c r="GDL60" i="3"/>
  <c r="GEB60" i="3"/>
  <c r="GER60" i="3"/>
  <c r="GFH60" i="3"/>
  <c r="GFX60" i="3"/>
  <c r="GGN60" i="3"/>
  <c r="GHD60" i="3"/>
  <c r="GHT60" i="3"/>
  <c r="GIJ60" i="3"/>
  <c r="GIZ60" i="3"/>
  <c r="GJP60" i="3"/>
  <c r="GKF60" i="3"/>
  <c r="GKV60" i="3"/>
  <c r="GLL60" i="3"/>
  <c r="GMB60" i="3"/>
  <c r="GMR60" i="3"/>
  <c r="GNH60" i="3"/>
  <c r="GNX60" i="3"/>
  <c r="GON60" i="3"/>
  <c r="GPD60" i="3"/>
  <c r="GPT60" i="3"/>
  <c r="GQJ60" i="3"/>
  <c r="GQZ60" i="3"/>
  <c r="GRP60" i="3"/>
  <c r="GSF60" i="3"/>
  <c r="GSV60" i="3"/>
  <c r="GTL60" i="3"/>
  <c r="GUB60" i="3"/>
  <c r="GUR60" i="3"/>
  <c r="GVH60" i="3"/>
  <c r="GVX60" i="3"/>
  <c r="GWN60" i="3"/>
  <c r="GXD60" i="3"/>
  <c r="GXT60" i="3"/>
  <c r="GYJ60" i="3"/>
  <c r="GYZ60" i="3"/>
  <c r="GZP60" i="3"/>
  <c r="HAF60" i="3"/>
  <c r="HAV60" i="3"/>
  <c r="HBL60" i="3"/>
  <c r="HCB60" i="3"/>
  <c r="HCR60" i="3"/>
  <c r="HDH60" i="3"/>
  <c r="HDX60" i="3"/>
  <c r="HEN60" i="3"/>
  <c r="HFD60" i="3"/>
  <c r="HFT60" i="3"/>
  <c r="HGJ60" i="3"/>
  <c r="HGZ60" i="3"/>
  <c r="HHP60" i="3"/>
  <c r="HIF60" i="3"/>
  <c r="HIV60" i="3"/>
  <c r="HJL60" i="3"/>
  <c r="HKB60" i="3"/>
  <c r="HKR60" i="3"/>
  <c r="HLH60" i="3"/>
  <c r="HLX60" i="3"/>
  <c r="HMN60" i="3"/>
  <c r="HND60" i="3"/>
  <c r="HNT60" i="3"/>
  <c r="HOJ60" i="3"/>
  <c r="HOZ60" i="3"/>
  <c r="HPP60" i="3"/>
  <c r="HQF60" i="3"/>
  <c r="HQV60" i="3"/>
  <c r="HRL60" i="3"/>
  <c r="HSB60" i="3"/>
  <c r="HSR60" i="3"/>
  <c r="HTH60" i="3"/>
  <c r="HTX60" i="3"/>
  <c r="HUN60" i="3"/>
  <c r="HVD60" i="3"/>
  <c r="HVT60" i="3"/>
  <c r="HWJ60" i="3"/>
  <c r="HWZ60" i="3"/>
  <c r="HXP60" i="3"/>
  <c r="HYF60" i="3"/>
  <c r="HYV60" i="3"/>
  <c r="HZL60" i="3"/>
  <c r="IAB60" i="3"/>
  <c r="IAR60" i="3"/>
  <c r="IBH60" i="3"/>
  <c r="IBX60" i="3"/>
  <c r="ICN60" i="3"/>
  <c r="IDD60" i="3"/>
  <c r="IDT60" i="3"/>
  <c r="IEJ60" i="3"/>
  <c r="IEZ60" i="3"/>
  <c r="IFP60" i="3"/>
  <c r="IGF60" i="3"/>
  <c r="IGV60" i="3"/>
  <c r="IHL60" i="3"/>
  <c r="IIB60" i="3"/>
  <c r="IIR60" i="3"/>
  <c r="IJH60" i="3"/>
  <c r="IJX60" i="3"/>
  <c r="IKN60" i="3"/>
  <c r="ILD60" i="3"/>
  <c r="ILT60" i="3"/>
  <c r="IMJ60" i="3"/>
  <c r="IMZ60" i="3"/>
  <c r="INP60" i="3"/>
  <c r="IOF60" i="3"/>
  <c r="IOV60" i="3"/>
  <c r="IPL60" i="3"/>
  <c r="IQB60" i="3"/>
  <c r="IQR60" i="3"/>
  <c r="IRH60" i="3"/>
  <c r="IRX60" i="3"/>
  <c r="ISN60" i="3"/>
  <c r="ITD60" i="3"/>
  <c r="ITT60" i="3"/>
  <c r="IUJ60" i="3"/>
  <c r="IUZ60" i="3"/>
  <c r="IVP60" i="3"/>
  <c r="IWF60" i="3"/>
  <c r="IWV60" i="3"/>
  <c r="IXL60" i="3"/>
  <c r="IYB60" i="3"/>
  <c r="IYR60" i="3"/>
  <c r="IZH60" i="3"/>
  <c r="IZX60" i="3"/>
  <c r="JAN60" i="3"/>
  <c r="JBD60" i="3"/>
  <c r="JBT60" i="3"/>
  <c r="JCJ60" i="3"/>
  <c r="JCZ60" i="3"/>
  <c r="JDP60" i="3"/>
  <c r="JEF60" i="3"/>
  <c r="JEV60" i="3"/>
  <c r="JFL60" i="3"/>
  <c r="JGB60" i="3"/>
  <c r="JGR60" i="3"/>
  <c r="JHH60" i="3"/>
  <c r="JHX60" i="3"/>
  <c r="JIN60" i="3"/>
  <c r="JJD60" i="3"/>
  <c r="JJT60" i="3"/>
  <c r="JKJ60" i="3"/>
  <c r="JKZ60" i="3"/>
  <c r="JLP60" i="3"/>
  <c r="JMF60" i="3"/>
  <c r="JMV60" i="3"/>
  <c r="JNL60" i="3"/>
  <c r="JOB60" i="3"/>
  <c r="JOR60" i="3"/>
  <c r="JPH60" i="3"/>
  <c r="JPX60" i="3"/>
  <c r="JQN60" i="3"/>
  <c r="JRD60" i="3"/>
  <c r="JRT60" i="3"/>
  <c r="JSJ60" i="3"/>
  <c r="JSZ60" i="3"/>
  <c r="JTP60" i="3"/>
  <c r="JUF60" i="3"/>
  <c r="JUV60" i="3"/>
  <c r="JVL60" i="3"/>
  <c r="JWB60" i="3"/>
  <c r="JWR60" i="3"/>
  <c r="JXH60" i="3"/>
  <c r="JXX60" i="3"/>
  <c r="JYN60" i="3"/>
  <c r="JZD60" i="3"/>
  <c r="JZT60" i="3"/>
  <c r="KAJ60" i="3"/>
  <c r="KAZ60" i="3"/>
  <c r="KBP60" i="3"/>
  <c r="KCF60" i="3"/>
  <c r="KCV60" i="3"/>
  <c r="KDL60" i="3"/>
  <c r="KEB60" i="3"/>
  <c r="KER60" i="3"/>
  <c r="KFH60" i="3"/>
  <c r="KFX60" i="3"/>
  <c r="KGN60" i="3"/>
  <c r="KHD60" i="3"/>
  <c r="KHT60" i="3"/>
  <c r="KIJ60" i="3"/>
  <c r="KIZ60" i="3"/>
  <c r="KJP60" i="3"/>
  <c r="KKF60" i="3"/>
  <c r="KKV60" i="3"/>
  <c r="KLL60" i="3"/>
  <c r="KMB60" i="3"/>
  <c r="KMR60" i="3"/>
  <c r="KNH60" i="3"/>
  <c r="KNX60" i="3"/>
  <c r="KON60" i="3"/>
  <c r="KPD60" i="3"/>
  <c r="KPT60" i="3"/>
  <c r="KQJ60" i="3"/>
  <c r="KQZ60" i="3"/>
  <c r="KRP60" i="3"/>
  <c r="KSF60" i="3"/>
  <c r="KSV60" i="3"/>
  <c r="KTL60" i="3"/>
  <c r="KUB60" i="3"/>
  <c r="KUR60" i="3"/>
  <c r="KVH60" i="3"/>
  <c r="KVX60" i="3"/>
  <c r="KWN60" i="3"/>
  <c r="KXD60" i="3"/>
  <c r="KXT60" i="3"/>
  <c r="KYJ60" i="3"/>
  <c r="KYZ60" i="3"/>
  <c r="KZP60" i="3"/>
  <c r="LAF60" i="3"/>
  <c r="LAV60" i="3"/>
  <c r="LBL60" i="3"/>
  <c r="LCB60" i="3"/>
  <c r="LCR60" i="3"/>
  <c r="LDH60" i="3"/>
  <c r="LDX60" i="3"/>
  <c r="LEN60" i="3"/>
  <c r="LFD60" i="3"/>
  <c r="LFT60" i="3"/>
  <c r="LGJ60" i="3"/>
  <c r="LGZ60" i="3"/>
  <c r="LHP60" i="3"/>
  <c r="LIF60" i="3"/>
  <c r="LIV60" i="3"/>
  <c r="LJL60" i="3"/>
  <c r="LKB60" i="3"/>
  <c r="LKR60" i="3"/>
  <c r="LLH60" i="3"/>
  <c r="LLX60" i="3"/>
  <c r="LMN60" i="3"/>
  <c r="LND60" i="3"/>
  <c r="LNT60" i="3"/>
  <c r="LOJ60" i="3"/>
  <c r="LOZ60" i="3"/>
  <c r="LPP60" i="3"/>
  <c r="LQF60" i="3"/>
  <c r="LQV60" i="3"/>
  <c r="LRL60" i="3"/>
  <c r="LSB60" i="3"/>
  <c r="LSR60" i="3"/>
  <c r="LTH60" i="3"/>
  <c r="LTX60" i="3"/>
  <c r="LUN60" i="3"/>
  <c r="LVD60" i="3"/>
  <c r="LVT60" i="3"/>
  <c r="LWJ60" i="3"/>
  <c r="LWZ60" i="3"/>
  <c r="LXP60" i="3"/>
  <c r="LYF60" i="3"/>
  <c r="LYV60" i="3"/>
  <c r="LZL60" i="3"/>
  <c r="MAB60" i="3"/>
  <c r="MAR60" i="3"/>
  <c r="MBH60" i="3"/>
  <c r="MBX60" i="3"/>
  <c r="MCN60" i="3"/>
  <c r="MDD60" i="3"/>
  <c r="MDT60" i="3"/>
  <c r="MEJ60" i="3"/>
  <c r="MEZ60" i="3"/>
  <c r="MFP60" i="3"/>
  <c r="MGF60" i="3"/>
  <c r="MGV60" i="3"/>
  <c r="MHL60" i="3"/>
  <c r="MIB60" i="3"/>
  <c r="MIR60" i="3"/>
  <c r="MJH60" i="3"/>
  <c r="MJX60" i="3"/>
  <c r="MKN60" i="3"/>
  <c r="MLD60" i="3"/>
  <c r="MLT60" i="3"/>
  <c r="MMJ60" i="3"/>
  <c r="MMZ60" i="3"/>
  <c r="MNP60" i="3"/>
  <c r="MOF60" i="3"/>
  <c r="MOV60" i="3"/>
  <c r="MPL60" i="3"/>
  <c r="MQB60" i="3"/>
  <c r="MQR60" i="3"/>
  <c r="MRH60" i="3"/>
  <c r="MRX60" i="3"/>
  <c r="MSN60" i="3"/>
  <c r="MTD60" i="3"/>
  <c r="MTT60" i="3"/>
  <c r="MUJ60" i="3"/>
  <c r="MUZ60" i="3"/>
  <c r="MVP60" i="3"/>
  <c r="MWF60" i="3"/>
  <c r="MWV60" i="3"/>
  <c r="MXL60" i="3"/>
  <c r="MYB60" i="3"/>
  <c r="MYR60" i="3"/>
  <c r="MZH60" i="3"/>
  <c r="MZX60" i="3"/>
  <c r="NAN60" i="3"/>
  <c r="NBD60" i="3"/>
  <c r="NBT60" i="3"/>
  <c r="NCJ60" i="3"/>
  <c r="NCZ60" i="3"/>
  <c r="NDP60" i="3"/>
  <c r="NEF60" i="3"/>
  <c r="NEV60" i="3"/>
  <c r="NFL60" i="3"/>
  <c r="NGB60" i="3"/>
  <c r="NGR60" i="3"/>
  <c r="NHH60" i="3"/>
  <c r="NHX60" i="3"/>
  <c r="NIN60" i="3"/>
  <c r="NJD60" i="3"/>
  <c r="NJT60" i="3"/>
  <c r="NKJ60" i="3"/>
  <c r="NKZ60" i="3"/>
  <c r="NLP60" i="3"/>
  <c r="NMF60" i="3"/>
  <c r="NMV60" i="3"/>
  <c r="NNL60" i="3"/>
  <c r="NOB60" i="3"/>
  <c r="NOR60" i="3"/>
  <c r="NPH60" i="3"/>
  <c r="NPX60" i="3"/>
  <c r="NQN60" i="3"/>
  <c r="NRD60" i="3"/>
  <c r="NRT60" i="3"/>
  <c r="NSJ60" i="3"/>
  <c r="NSZ60" i="3"/>
  <c r="NTP60" i="3"/>
  <c r="NUF60" i="3"/>
  <c r="NUV60" i="3"/>
  <c r="NVL60" i="3"/>
  <c r="NWB60" i="3"/>
  <c r="NWR60" i="3"/>
  <c r="NXH60" i="3"/>
  <c r="NXX60" i="3"/>
  <c r="NYN60" i="3"/>
  <c r="NZD60" i="3"/>
  <c r="NZT60" i="3"/>
  <c r="OAJ60" i="3"/>
  <c r="OAZ60" i="3"/>
  <c r="OBP60" i="3"/>
  <c r="OCF60" i="3"/>
  <c r="OCV60" i="3"/>
  <c r="ODL60" i="3"/>
  <c r="OEB60" i="3"/>
  <c r="OER60" i="3"/>
  <c r="OFH60" i="3"/>
  <c r="OFX60" i="3"/>
  <c r="OGN60" i="3"/>
  <c r="OHD60" i="3"/>
  <c r="OHT60" i="3"/>
  <c r="OIJ60" i="3"/>
  <c r="OIZ60" i="3"/>
  <c r="OJP60" i="3"/>
  <c r="OKF60" i="3"/>
  <c r="OKV60" i="3"/>
  <c r="OLL60" i="3"/>
  <c r="OMB60" i="3"/>
  <c r="OMR60" i="3"/>
  <c r="ONH60" i="3"/>
  <c r="ONX60" i="3"/>
  <c r="OON60" i="3"/>
  <c r="OPD60" i="3"/>
  <c r="OPT60" i="3"/>
  <c r="OQJ60" i="3"/>
  <c r="OQZ60" i="3"/>
  <c r="ORP60" i="3"/>
  <c r="OSF60" i="3"/>
  <c r="OSV60" i="3"/>
  <c r="OTL60" i="3"/>
  <c r="OUB60" i="3"/>
  <c r="OUR60" i="3"/>
  <c r="OVH60" i="3"/>
  <c r="OVX60" i="3"/>
  <c r="OWN60" i="3"/>
  <c r="OXD60" i="3"/>
  <c r="OXT60" i="3"/>
  <c r="OYJ60" i="3"/>
  <c r="OYZ60" i="3"/>
  <c r="OZP60" i="3"/>
  <c r="PAF60" i="3"/>
  <c r="PAV60" i="3"/>
  <c r="PBL60" i="3"/>
  <c r="PCB60" i="3"/>
  <c r="PCR60" i="3"/>
  <c r="PDH60" i="3"/>
  <c r="PDX60" i="3"/>
  <c r="PEN60" i="3"/>
  <c r="PFD60" i="3"/>
  <c r="PFT60" i="3"/>
  <c r="PGJ60" i="3"/>
  <c r="PGZ60" i="3"/>
  <c r="PHP60" i="3"/>
  <c r="PIF60" i="3"/>
  <c r="PIV60" i="3"/>
  <c r="PJL60" i="3"/>
  <c r="PKB60" i="3"/>
  <c r="PKR60" i="3"/>
  <c r="PLH60" i="3"/>
  <c r="PLX60" i="3"/>
  <c r="PMN60" i="3"/>
  <c r="PND60" i="3"/>
  <c r="PNT60" i="3"/>
  <c r="POJ60" i="3"/>
  <c r="POZ60" i="3"/>
  <c r="PPP60" i="3"/>
  <c r="PQF60" i="3"/>
  <c r="PQV60" i="3"/>
  <c r="PRL60" i="3"/>
  <c r="PSB60" i="3"/>
  <c r="PSR60" i="3"/>
  <c r="PTH60" i="3"/>
  <c r="PTX60" i="3"/>
  <c r="PUN60" i="3"/>
  <c r="PVD60" i="3"/>
  <c r="PVT60" i="3"/>
  <c r="PWJ60" i="3"/>
  <c r="PWZ60" i="3"/>
  <c r="PXP60" i="3"/>
  <c r="PYF60" i="3"/>
  <c r="PYV60" i="3"/>
  <c r="PZL60" i="3"/>
  <c r="QAB60" i="3"/>
  <c r="QAR60" i="3"/>
  <c r="QBH60" i="3"/>
  <c r="QBX60" i="3"/>
  <c r="QCN60" i="3"/>
  <c r="QDD60" i="3"/>
  <c r="QDT60" i="3"/>
  <c r="QEJ60" i="3"/>
  <c r="QEZ60" i="3"/>
  <c r="QFP60" i="3"/>
  <c r="QGF60" i="3"/>
  <c r="QGV60" i="3"/>
  <c r="QHL60" i="3"/>
  <c r="QIB60" i="3"/>
  <c r="QIR60" i="3"/>
  <c r="QJH60" i="3"/>
  <c r="QJX60" i="3"/>
  <c r="QKN60" i="3"/>
  <c r="QLD60" i="3"/>
  <c r="QLT60" i="3"/>
  <c r="QMJ60" i="3"/>
  <c r="QMZ60" i="3"/>
  <c r="QNP60" i="3"/>
  <c r="QOF60" i="3"/>
  <c r="QOV60" i="3"/>
  <c r="QPL60" i="3"/>
  <c r="QQB60" i="3"/>
  <c r="QQR60" i="3"/>
  <c r="QRH60" i="3"/>
  <c r="QRX60" i="3"/>
  <c r="QSN60" i="3"/>
  <c r="QTD60" i="3"/>
  <c r="QTT60" i="3"/>
  <c r="QUJ60" i="3"/>
  <c r="QUZ60" i="3"/>
  <c r="QVP60" i="3"/>
  <c r="QWF60" i="3"/>
  <c r="QWV60" i="3"/>
  <c r="QXL60" i="3"/>
  <c r="QYB60" i="3"/>
  <c r="QYR60" i="3"/>
  <c r="QZH60" i="3"/>
  <c r="QZX60" i="3"/>
  <c r="RAN60" i="3"/>
  <c r="RBD60" i="3"/>
  <c r="RBT60" i="3"/>
  <c r="RCJ60" i="3"/>
  <c r="RCZ60" i="3"/>
  <c r="RDP60" i="3"/>
  <c r="REF60" i="3"/>
  <c r="REV60" i="3"/>
  <c r="RFL60" i="3"/>
  <c r="RGB60" i="3"/>
  <c r="RGR60" i="3"/>
  <c r="RHH60" i="3"/>
  <c r="RHX60" i="3"/>
  <c r="RIN60" i="3"/>
  <c r="RJD60" i="3"/>
  <c r="RJT60" i="3"/>
  <c r="RKJ60" i="3"/>
  <c r="RKZ60" i="3"/>
  <c r="RLP60" i="3"/>
  <c r="RMF60" i="3"/>
  <c r="RMV60" i="3"/>
  <c r="RNL60" i="3"/>
  <c r="ROB60" i="3"/>
  <c r="ROR60" i="3"/>
  <c r="RPH60" i="3"/>
  <c r="RPX60" i="3"/>
  <c r="RQN60" i="3"/>
  <c r="RRD60" i="3"/>
  <c r="RRT60" i="3"/>
  <c r="RSJ60" i="3"/>
  <c r="RSZ60" i="3"/>
  <c r="RTP60" i="3"/>
  <c r="RUF60" i="3"/>
  <c r="RUV60" i="3"/>
  <c r="RVL60" i="3"/>
  <c r="RWB60" i="3"/>
  <c r="RWR60" i="3"/>
  <c r="RXH60" i="3"/>
  <c r="RXX60" i="3"/>
  <c r="RYN60" i="3"/>
  <c r="RZD60" i="3"/>
  <c r="RZT60" i="3"/>
  <c r="SAJ60" i="3"/>
  <c r="SAZ60" i="3"/>
  <c r="SBP60" i="3"/>
  <c r="SCF60" i="3"/>
  <c r="SCV60" i="3"/>
  <c r="SDL60" i="3"/>
  <c r="SEB60" i="3"/>
  <c r="SER60" i="3"/>
  <c r="SFH60" i="3"/>
  <c r="SFX60" i="3"/>
  <c r="SGN60" i="3"/>
  <c r="SHD60" i="3"/>
  <c r="SHT60" i="3"/>
  <c r="SIJ60" i="3"/>
  <c r="SIZ60" i="3"/>
  <c r="SJP60" i="3"/>
  <c r="SKF60" i="3"/>
  <c r="SKV60" i="3"/>
  <c r="SLL60" i="3"/>
  <c r="SMB60" i="3"/>
  <c r="SMR60" i="3"/>
  <c r="SNH60" i="3"/>
  <c r="SNX60" i="3"/>
  <c r="SON60" i="3"/>
  <c r="SPD60" i="3"/>
  <c r="SPT60" i="3"/>
  <c r="SQJ60" i="3"/>
  <c r="SQZ60" i="3"/>
  <c r="SRP60" i="3"/>
  <c r="SSF60" i="3"/>
  <c r="SSV60" i="3"/>
  <c r="STL60" i="3"/>
  <c r="SUB60" i="3"/>
  <c r="SUR60" i="3"/>
  <c r="SVH60" i="3"/>
  <c r="SVX60" i="3"/>
  <c r="SWN60" i="3"/>
  <c r="SXD60" i="3"/>
  <c r="SXT60" i="3"/>
  <c r="SYJ60" i="3"/>
  <c r="SYZ60" i="3"/>
  <c r="SZP60" i="3"/>
  <c r="TAF60" i="3"/>
  <c r="TAV60" i="3"/>
  <c r="TBL60" i="3"/>
  <c r="TCB60" i="3"/>
  <c r="TCR60" i="3"/>
  <c r="TDH60" i="3"/>
  <c r="TDX60" i="3"/>
  <c r="TEN60" i="3"/>
  <c r="TFD60" i="3"/>
  <c r="TFT60" i="3"/>
  <c r="TGJ60" i="3"/>
  <c r="TGZ60" i="3"/>
  <c r="THP60" i="3"/>
  <c r="TIF60" i="3"/>
  <c r="TIV60" i="3"/>
  <c r="TJL60" i="3"/>
  <c r="TKB60" i="3"/>
  <c r="TKR60" i="3"/>
  <c r="TLH60" i="3"/>
  <c r="TLX60" i="3"/>
  <c r="TMN60" i="3"/>
  <c r="TND60" i="3"/>
  <c r="TNT60" i="3"/>
  <c r="TOJ60" i="3"/>
  <c r="TOZ60" i="3"/>
  <c r="TPP60" i="3"/>
  <c r="TQF60" i="3"/>
  <c r="TQV60" i="3"/>
  <c r="TRL60" i="3"/>
  <c r="TSB60" i="3"/>
  <c r="TSR60" i="3"/>
  <c r="TTH60" i="3"/>
  <c r="TTX60" i="3"/>
  <c r="TUN60" i="3"/>
  <c r="TVD60" i="3"/>
  <c r="TVT60" i="3"/>
  <c r="TWJ60" i="3"/>
  <c r="TWZ60" i="3"/>
  <c r="TXP60" i="3"/>
  <c r="TYF60" i="3"/>
  <c r="TYV60" i="3"/>
  <c r="TZL60" i="3"/>
  <c r="UAB60" i="3"/>
  <c r="UAR60" i="3"/>
  <c r="UBH60" i="3"/>
  <c r="UBX60" i="3"/>
  <c r="UCN60" i="3"/>
  <c r="UDD60" i="3"/>
  <c r="UDT60" i="3"/>
  <c r="UEJ60" i="3"/>
  <c r="UEZ60" i="3"/>
  <c r="UFP60" i="3"/>
  <c r="UGF60" i="3"/>
  <c r="UGV60" i="3"/>
  <c r="UHL60" i="3"/>
  <c r="UIB60" i="3"/>
  <c r="UIR60" i="3"/>
  <c r="UJH60" i="3"/>
  <c r="UJX60" i="3"/>
  <c r="UKN60" i="3"/>
  <c r="ULD60" i="3"/>
  <c r="ULT60" i="3"/>
  <c r="UMJ60" i="3"/>
  <c r="UMZ60" i="3"/>
  <c r="UNP60" i="3"/>
  <c r="UOF60" i="3"/>
  <c r="UOV60" i="3"/>
  <c r="UPL60" i="3"/>
  <c r="UQB60" i="3"/>
  <c r="UQR60" i="3"/>
  <c r="URH60" i="3"/>
  <c r="URX60" i="3"/>
  <c r="USN60" i="3"/>
  <c r="UTD60" i="3"/>
  <c r="UTT60" i="3"/>
  <c r="UUJ60" i="3"/>
  <c r="UUZ60" i="3"/>
  <c r="UVP60" i="3"/>
  <c r="UWF60" i="3"/>
  <c r="UWV60" i="3"/>
  <c r="UXL60" i="3"/>
  <c r="UYB60" i="3"/>
  <c r="UYR60" i="3"/>
  <c r="UZH60" i="3"/>
  <c r="UZX60" i="3"/>
  <c r="VAN60" i="3"/>
  <c r="VBD60" i="3"/>
  <c r="VBT60" i="3"/>
  <c r="VCJ60" i="3"/>
  <c r="VCZ60" i="3"/>
  <c r="VDP60" i="3"/>
  <c r="VEF60" i="3"/>
  <c r="VEV60" i="3"/>
  <c r="VFL60" i="3"/>
  <c r="VGB60" i="3"/>
  <c r="VGR60" i="3"/>
  <c r="VHH60" i="3"/>
  <c r="VHX60" i="3"/>
  <c r="VIN60" i="3"/>
  <c r="VJD60" i="3"/>
  <c r="VJT60" i="3"/>
  <c r="VKJ60" i="3"/>
  <c r="VKZ60" i="3"/>
  <c r="VLP60" i="3"/>
  <c r="VMF60" i="3"/>
  <c r="VMV60" i="3"/>
  <c r="VNL60" i="3"/>
  <c r="VOB60" i="3"/>
  <c r="VOR60" i="3"/>
  <c r="VPH60" i="3"/>
  <c r="VPX60" i="3"/>
  <c r="VQN60" i="3"/>
  <c r="VRD60" i="3"/>
  <c r="VRT60" i="3"/>
  <c r="VSJ60" i="3"/>
  <c r="VSZ60" i="3"/>
  <c r="VTP60" i="3"/>
  <c r="VUF60" i="3"/>
  <c r="VUV60" i="3"/>
  <c r="VVL60" i="3"/>
  <c r="VWB60" i="3"/>
  <c r="VWR60" i="3"/>
  <c r="VXH60" i="3"/>
  <c r="VXX60" i="3"/>
  <c r="VYN60" i="3"/>
  <c r="VZD60" i="3"/>
  <c r="VZT60" i="3"/>
  <c r="WAJ60" i="3"/>
  <c r="WAZ60" i="3"/>
  <c r="WBP60" i="3"/>
  <c r="WCF60" i="3"/>
  <c r="WCV60" i="3"/>
  <c r="WDL60" i="3"/>
  <c r="WEB60" i="3"/>
  <c r="WER60" i="3"/>
  <c r="WFH60" i="3"/>
  <c r="WFX60" i="3"/>
  <c r="WGN60" i="3"/>
  <c r="WHD60" i="3"/>
  <c r="WHT60" i="3"/>
  <c r="WIJ60" i="3"/>
  <c r="WIZ60" i="3"/>
  <c r="WJP60" i="3"/>
  <c r="WKF60" i="3"/>
  <c r="WKV60" i="3"/>
  <c r="WLL60" i="3"/>
  <c r="WMB60" i="3"/>
  <c r="WMR60" i="3"/>
  <c r="WNH60" i="3"/>
  <c r="WNX60" i="3"/>
  <c r="WON60" i="3"/>
  <c r="WPD60" i="3"/>
  <c r="WPT60" i="3"/>
  <c r="WQJ60" i="3"/>
  <c r="WQZ60" i="3"/>
  <c r="WRP60" i="3"/>
  <c r="WSF60" i="3"/>
  <c r="WSV60" i="3"/>
  <c r="WTL60" i="3"/>
  <c r="WUB60" i="3"/>
  <c r="WUR60" i="3"/>
  <c r="WVH60" i="3"/>
  <c r="WVX60" i="3"/>
  <c r="WWN60" i="3"/>
  <c r="WXD60" i="3"/>
  <c r="WXT60" i="3"/>
  <c r="WYJ60" i="3"/>
  <c r="WYZ60" i="3"/>
  <c r="WZP60" i="3"/>
  <c r="XAF60" i="3"/>
  <c r="XAV60" i="3"/>
  <c r="XBL60" i="3"/>
  <c r="D63" i="3"/>
  <c r="E61" i="3"/>
  <c r="AGP61" i="3"/>
  <c r="AGE61" i="3"/>
  <c r="AGF61" i="3" s="1"/>
  <c r="AGG61" i="3" s="1"/>
  <c r="AGH61" i="3" s="1"/>
  <c r="AGI61" i="3" s="1"/>
  <c r="AGJ61" i="3" s="1"/>
  <c r="AGK61" i="3" s="1"/>
  <c r="AGL61" i="3" s="1"/>
  <c r="AGM61" i="3" s="1"/>
  <c r="AGN61" i="3" s="1"/>
  <c r="AGO61" i="3" s="1"/>
  <c r="AGU61" i="3"/>
  <c r="AHK61" i="3"/>
  <c r="AIA61" i="3"/>
  <c r="AIQ61" i="3"/>
  <c r="AJG61" i="3"/>
  <c r="AJW61" i="3"/>
  <c r="AKM61" i="3"/>
  <c r="ALC61" i="3"/>
  <c r="ALS61" i="3"/>
  <c r="AMI61" i="3"/>
  <c r="AMY61" i="3"/>
  <c r="ANO61" i="3"/>
  <c r="AOE61" i="3"/>
  <c r="AOU61" i="3"/>
  <c r="APK61" i="3"/>
  <c r="AQA61" i="3"/>
  <c r="AQQ61" i="3"/>
  <c r="ARG61" i="3"/>
  <c r="ARW61" i="3"/>
  <c r="ASM61" i="3"/>
  <c r="ATC61" i="3"/>
  <c r="ATS61" i="3"/>
  <c r="AUI61" i="3"/>
  <c r="AUY61" i="3"/>
  <c r="AVO61" i="3"/>
  <c r="AWE61" i="3"/>
  <c r="AWU61" i="3"/>
  <c r="AXK61" i="3"/>
  <c r="AYA61" i="3"/>
  <c r="AYQ61" i="3"/>
  <c r="AZG61" i="3"/>
  <c r="AZW61" i="3"/>
  <c r="BAM61" i="3"/>
  <c r="BBC61" i="3"/>
  <c r="BBS61" i="3"/>
  <c r="BCI61" i="3"/>
  <c r="BCY61" i="3"/>
  <c r="BDO61" i="3"/>
  <c r="BEE61" i="3"/>
  <c r="BEU61" i="3"/>
  <c r="BFK61" i="3"/>
  <c r="BGA61" i="3"/>
  <c r="BGQ61" i="3"/>
  <c r="BHG61" i="3"/>
  <c r="BHW61" i="3"/>
  <c r="BIM61" i="3"/>
  <c r="BJC61" i="3"/>
  <c r="BJS61" i="3"/>
  <c r="BKI61" i="3"/>
  <c r="BKY61" i="3"/>
  <c r="BLO61" i="3"/>
  <c r="BME61" i="3"/>
  <c r="BMU61" i="3"/>
  <c r="BNK61" i="3"/>
  <c r="BOA61" i="3"/>
  <c r="BOQ61" i="3"/>
  <c r="BPG61" i="3"/>
  <c r="BPW61" i="3"/>
  <c r="BQM61" i="3"/>
  <c r="BRC61" i="3"/>
  <c r="BRS61" i="3"/>
  <c r="BSI61" i="3"/>
  <c r="BSY61" i="3"/>
  <c r="BTO61" i="3"/>
  <c r="BUE61" i="3"/>
  <c r="BUU61" i="3"/>
  <c r="BVK61" i="3"/>
  <c r="BWA61" i="3"/>
  <c r="BWQ61" i="3"/>
  <c r="BXG61" i="3"/>
  <c r="BXW61" i="3"/>
  <c r="BYM61" i="3"/>
  <c r="BZC61" i="3"/>
  <c r="BZS61" i="3"/>
  <c r="CAI61" i="3"/>
  <c r="CAY61" i="3"/>
  <c r="CBO61" i="3"/>
  <c r="CCE61" i="3"/>
  <c r="CCU61" i="3"/>
  <c r="CDK61" i="3"/>
  <c r="CEA61" i="3"/>
  <c r="CEQ61" i="3"/>
  <c r="CFG61" i="3"/>
  <c r="CFW61" i="3"/>
  <c r="CGM61" i="3"/>
  <c r="CHC61" i="3"/>
  <c r="CHS61" i="3"/>
  <c r="CII61" i="3"/>
  <c r="CIY61" i="3"/>
  <c r="CJO61" i="3"/>
  <c r="CKE61" i="3"/>
  <c r="CKU61" i="3"/>
  <c r="CLK61" i="3"/>
  <c r="CMA61" i="3"/>
  <c r="CMQ61" i="3"/>
  <c r="CNG61" i="3"/>
  <c r="CNW61" i="3"/>
  <c r="COM61" i="3"/>
  <c r="CPC61" i="3"/>
  <c r="CPS61" i="3"/>
  <c r="CQI61" i="3"/>
  <c r="CQY61" i="3"/>
  <c r="CRO61" i="3"/>
  <c r="CSE61" i="3"/>
  <c r="CSU61" i="3"/>
  <c r="CTK61" i="3"/>
  <c r="CUA61" i="3"/>
  <c r="CUQ61" i="3"/>
  <c r="CVG61" i="3"/>
  <c r="CVW61" i="3"/>
  <c r="CWM61" i="3"/>
  <c r="CXC61" i="3"/>
  <c r="CXS61" i="3"/>
  <c r="CYI61" i="3"/>
  <c r="CYY61" i="3"/>
  <c r="CZO61" i="3"/>
  <c r="DAE61" i="3"/>
  <c r="DAU61" i="3"/>
  <c r="DBK61" i="3"/>
  <c r="DCA61" i="3"/>
  <c r="DCQ61" i="3"/>
  <c r="DDG61" i="3"/>
  <c r="DDW61" i="3"/>
  <c r="DEM61" i="3"/>
  <c r="DFC61" i="3"/>
  <c r="DFS61" i="3"/>
  <c r="DGI61" i="3"/>
  <c r="DGY61" i="3"/>
  <c r="DHO61" i="3"/>
  <c r="DIE61" i="3"/>
  <c r="DIU61" i="3"/>
  <c r="DJK61" i="3"/>
  <c r="DKA61" i="3"/>
  <c r="DKQ61" i="3"/>
  <c r="DLG61" i="3"/>
  <c r="DLW61" i="3"/>
  <c r="DMM61" i="3"/>
  <c r="DNC61" i="3"/>
  <c r="DNS61" i="3"/>
  <c r="DOI61" i="3"/>
  <c r="DOY61" i="3"/>
  <c r="DPO61" i="3"/>
  <c r="DQE61" i="3"/>
  <c r="DQU61" i="3"/>
  <c r="DRK61" i="3"/>
  <c r="DSA61" i="3"/>
  <c r="DSQ61" i="3"/>
  <c r="DTG61" i="3"/>
  <c r="DTW61" i="3"/>
  <c r="DUM61" i="3"/>
  <c r="DVC61" i="3"/>
  <c r="DVS61" i="3"/>
  <c r="DWI61" i="3"/>
  <c r="DWY61" i="3"/>
  <c r="DXO61" i="3"/>
  <c r="DYE61" i="3"/>
  <c r="DYU61" i="3"/>
  <c r="DZK61" i="3"/>
  <c r="EAA61" i="3"/>
  <c r="EAQ61" i="3"/>
  <c r="EBG61" i="3"/>
  <c r="EBW61" i="3"/>
  <c r="ECM61" i="3"/>
  <c r="EDC61" i="3"/>
  <c r="EDS61" i="3"/>
  <c r="EEI61" i="3"/>
  <c r="EEY61" i="3"/>
  <c r="EFO61" i="3"/>
  <c r="EGE61" i="3"/>
  <c r="EGU61" i="3"/>
  <c r="EHK61" i="3"/>
  <c r="EIA61" i="3"/>
  <c r="EIQ61" i="3"/>
  <c r="EJG61" i="3"/>
  <c r="EJW61" i="3"/>
  <c r="EKM61" i="3"/>
  <c r="ELC61" i="3"/>
  <c r="ELS61" i="3"/>
  <c r="EMI61" i="3"/>
  <c r="EMY61" i="3"/>
  <c r="ENO61" i="3"/>
  <c r="EOE61" i="3"/>
  <c r="EOU61" i="3"/>
  <c r="EPK61" i="3"/>
  <c r="EQA61" i="3"/>
  <c r="EQQ61" i="3"/>
  <c r="ERG61" i="3"/>
  <c r="ERW61" i="3"/>
  <c r="ESM61" i="3"/>
  <c r="ETC61" i="3"/>
  <c r="ETS61" i="3"/>
  <c r="EUI61" i="3"/>
  <c r="EUY61" i="3"/>
  <c r="EVO61" i="3"/>
  <c r="EWE61" i="3"/>
  <c r="EWU61" i="3"/>
  <c r="EXK61" i="3"/>
  <c r="EYA61" i="3"/>
  <c r="EYQ61" i="3"/>
  <c r="EZG61" i="3"/>
  <c r="EZW61" i="3"/>
  <c r="FAM61" i="3"/>
  <c r="FBC61" i="3"/>
  <c r="FBS61" i="3"/>
  <c r="FCI61" i="3"/>
  <c r="FCY61" i="3"/>
  <c r="FDO61" i="3"/>
  <c r="FEE61" i="3"/>
  <c r="FEU61" i="3"/>
  <c r="FFK61" i="3"/>
  <c r="FGA61" i="3"/>
  <c r="FGQ61" i="3"/>
  <c r="FHG61" i="3"/>
  <c r="FHW61" i="3"/>
  <c r="FIM61" i="3"/>
  <c r="FJC61" i="3"/>
  <c r="FJS61" i="3"/>
  <c r="FKI61" i="3"/>
  <c r="FKY61" i="3"/>
  <c r="FLO61" i="3"/>
  <c r="FME61" i="3"/>
  <c r="FMU61" i="3"/>
  <c r="FNK61" i="3"/>
  <c r="FOA61" i="3"/>
  <c r="FOQ61" i="3"/>
  <c r="FPG61" i="3"/>
  <c r="FPW61" i="3"/>
  <c r="FQM61" i="3"/>
  <c r="FRC61" i="3"/>
  <c r="FRS61" i="3"/>
  <c r="FSI61" i="3"/>
  <c r="FSY61" i="3"/>
  <c r="FTO61" i="3"/>
  <c r="FUE61" i="3"/>
  <c r="FUU61" i="3"/>
  <c r="FVK61" i="3"/>
  <c r="FWA61" i="3"/>
  <c r="FWQ61" i="3"/>
  <c r="FXG61" i="3"/>
  <c r="FXW61" i="3"/>
  <c r="FYM61" i="3"/>
  <c r="FZC61" i="3"/>
  <c r="FZS61" i="3"/>
  <c r="GAI61" i="3"/>
  <c r="GAY61" i="3"/>
  <c r="GBO61" i="3"/>
  <c r="GCE61" i="3"/>
  <c r="GCU61" i="3"/>
  <c r="GDK61" i="3"/>
  <c r="GEA61" i="3"/>
  <c r="GEQ61" i="3"/>
  <c r="GFG61" i="3"/>
  <c r="GFW61" i="3"/>
  <c r="GGM61" i="3"/>
  <c r="GHC61" i="3"/>
  <c r="GHS61" i="3"/>
  <c r="GII61" i="3"/>
  <c r="GIY61" i="3"/>
  <c r="GJO61" i="3"/>
  <c r="GKE61" i="3"/>
  <c r="GKU61" i="3"/>
  <c r="GLK61" i="3"/>
  <c r="GMA61" i="3"/>
  <c r="GMQ61" i="3"/>
  <c r="GNG61" i="3"/>
  <c r="GNW61" i="3"/>
  <c r="GOM61" i="3"/>
  <c r="GPC61" i="3"/>
  <c r="GPS61" i="3"/>
  <c r="GQI61" i="3"/>
  <c r="GQY61" i="3"/>
  <c r="GRO61" i="3"/>
  <c r="GSE61" i="3"/>
  <c r="GSU61" i="3"/>
  <c r="GTK61" i="3"/>
  <c r="GUA61" i="3"/>
  <c r="GUQ61" i="3"/>
  <c r="GVG61" i="3"/>
  <c r="GVW61" i="3"/>
  <c r="GWM61" i="3"/>
  <c r="GXC61" i="3"/>
  <c r="GXS61" i="3"/>
  <c r="GYI61" i="3"/>
  <c r="GYY61" i="3"/>
  <c r="GZO61" i="3"/>
  <c r="HAE61" i="3"/>
  <c r="HAU61" i="3"/>
  <c r="HBK61" i="3"/>
  <c r="HCA61" i="3"/>
  <c r="HCQ61" i="3"/>
  <c r="HDG61" i="3"/>
  <c r="HDW61" i="3"/>
  <c r="HEM61" i="3"/>
  <c r="HFC61" i="3"/>
  <c r="HFS61" i="3"/>
  <c r="HGI61" i="3"/>
  <c r="HGY61" i="3"/>
  <c r="HHO61" i="3"/>
  <c r="HIE61" i="3"/>
  <c r="HIU61" i="3"/>
  <c r="HJK61" i="3"/>
  <c r="HKA61" i="3"/>
  <c r="HKQ61" i="3"/>
  <c r="HLG61" i="3"/>
  <c r="HLW61" i="3"/>
  <c r="HMM61" i="3"/>
  <c r="HNC61" i="3"/>
  <c r="HNS61" i="3"/>
  <c r="HOI61" i="3"/>
  <c r="HOY61" i="3"/>
  <c r="HPO61" i="3"/>
  <c r="HQE61" i="3"/>
  <c r="HQU61" i="3"/>
  <c r="HRK61" i="3"/>
  <c r="HSA61" i="3"/>
  <c r="HSQ61" i="3"/>
  <c r="HTG61" i="3"/>
  <c r="HTW61" i="3"/>
  <c r="HUM61" i="3"/>
  <c r="HVC61" i="3"/>
  <c r="HVS61" i="3"/>
  <c r="HWI61" i="3"/>
  <c r="HWY61" i="3"/>
  <c r="HXO61" i="3"/>
  <c r="HYE61" i="3"/>
  <c r="HYU61" i="3"/>
  <c r="HZK61" i="3"/>
  <c r="IAA61" i="3"/>
  <c r="IAQ61" i="3"/>
  <c r="IBG61" i="3"/>
  <c r="IBW61" i="3"/>
  <c r="ICM61" i="3"/>
  <c r="IDC61" i="3"/>
  <c r="IDS61" i="3"/>
  <c r="IEI61" i="3"/>
  <c r="IEY61" i="3"/>
  <c r="IFO61" i="3"/>
  <c r="IGE61" i="3"/>
  <c r="IGU61" i="3"/>
  <c r="IHK61" i="3"/>
  <c r="IIA61" i="3"/>
  <c r="IIQ61" i="3"/>
  <c r="IJG61" i="3"/>
  <c r="IJW61" i="3"/>
  <c r="IKM61" i="3"/>
  <c r="ILC61" i="3"/>
  <c r="ILS61" i="3"/>
  <c r="IMI61" i="3"/>
  <c r="IMY61" i="3"/>
  <c r="INO61" i="3"/>
  <c r="IOE61" i="3"/>
  <c r="IOU61" i="3"/>
  <c r="IPK61" i="3"/>
  <c r="IQA61" i="3"/>
  <c r="IQQ61" i="3"/>
  <c r="IRG61" i="3"/>
  <c r="IRW61" i="3"/>
  <c r="ISM61" i="3"/>
  <c r="ITC61" i="3"/>
  <c r="ITS61" i="3"/>
  <c r="IUI61" i="3"/>
  <c r="IUY61" i="3"/>
  <c r="IVO61" i="3"/>
  <c r="IWE61" i="3"/>
  <c r="IWU61" i="3"/>
  <c r="IXK61" i="3"/>
  <c r="IYA61" i="3"/>
  <c r="IYQ61" i="3"/>
  <c r="IZG61" i="3"/>
  <c r="IZW61" i="3"/>
  <c r="JAM61" i="3"/>
  <c r="JBC61" i="3"/>
  <c r="JBS61" i="3"/>
  <c r="JCI61" i="3"/>
  <c r="JCY61" i="3"/>
  <c r="JDO61" i="3"/>
  <c r="JEE61" i="3"/>
  <c r="JEU61" i="3"/>
  <c r="JFK61" i="3"/>
  <c r="JGA61" i="3"/>
  <c r="JGQ61" i="3"/>
  <c r="JHG61" i="3"/>
  <c r="JHW61" i="3"/>
  <c r="JIM61" i="3"/>
  <c r="JJC61" i="3"/>
  <c r="JJS61" i="3"/>
  <c r="JKI61" i="3"/>
  <c r="JKY61" i="3"/>
  <c r="JLO61" i="3"/>
  <c r="JME61" i="3"/>
  <c r="JMU61" i="3"/>
  <c r="JNK61" i="3"/>
  <c r="JOA61" i="3"/>
  <c r="JOQ61" i="3"/>
  <c r="JPG61" i="3"/>
  <c r="JPW61" i="3"/>
  <c r="JQM61" i="3"/>
  <c r="JRC61" i="3"/>
  <c r="JRS61" i="3"/>
  <c r="JSI61" i="3"/>
  <c r="JSY61" i="3"/>
  <c r="JTO61" i="3"/>
  <c r="JUE61" i="3"/>
  <c r="JUU61" i="3"/>
  <c r="JVK61" i="3"/>
  <c r="JWA61" i="3"/>
  <c r="JWQ61" i="3"/>
  <c r="JXG61" i="3"/>
  <c r="JXW61" i="3"/>
  <c r="JYM61" i="3"/>
  <c r="JZC61" i="3"/>
  <c r="JZS61" i="3"/>
  <c r="KAI61" i="3"/>
  <c r="KAY61" i="3"/>
  <c r="KBO61" i="3"/>
  <c r="KCE61" i="3"/>
  <c r="KCU61" i="3"/>
  <c r="KDK61" i="3"/>
  <c r="KEA61" i="3"/>
  <c r="KEQ61" i="3"/>
  <c r="KFG61" i="3"/>
  <c r="KFW61" i="3"/>
  <c r="KGM61" i="3"/>
  <c r="KHC61" i="3"/>
  <c r="KHS61" i="3"/>
  <c r="KII61" i="3"/>
  <c r="KIY61" i="3"/>
  <c r="KJO61" i="3"/>
  <c r="KKE61" i="3"/>
  <c r="KKU61" i="3"/>
  <c r="KLK61" i="3"/>
  <c r="KMA61" i="3"/>
  <c r="KMQ61" i="3"/>
  <c r="KNG61" i="3"/>
  <c r="KNW61" i="3"/>
  <c r="KOM61" i="3"/>
  <c r="KPC61" i="3"/>
  <c r="KPS61" i="3"/>
  <c r="KQI61" i="3"/>
  <c r="KQY61" i="3"/>
  <c r="KRO61" i="3"/>
  <c r="KSE61" i="3"/>
  <c r="KSU61" i="3"/>
  <c r="KTK61" i="3"/>
  <c r="KUA61" i="3"/>
  <c r="KUQ61" i="3"/>
  <c r="KVG61" i="3"/>
  <c r="KVW61" i="3"/>
  <c r="KWM61" i="3"/>
  <c r="KXC61" i="3"/>
  <c r="KXS61" i="3"/>
  <c r="KYI61" i="3"/>
  <c r="KYY61" i="3"/>
  <c r="KZO61" i="3"/>
  <c r="LAE61" i="3"/>
  <c r="LAU61" i="3"/>
  <c r="LBK61" i="3"/>
  <c r="LCA61" i="3"/>
  <c r="LCQ61" i="3"/>
  <c r="LDG61" i="3"/>
  <c r="LDW61" i="3"/>
  <c r="LEM61" i="3"/>
  <c r="LFC61" i="3"/>
  <c r="LFS61" i="3"/>
  <c r="LGI61" i="3"/>
  <c r="LGY61" i="3"/>
  <c r="LHO61" i="3"/>
  <c r="LIE61" i="3"/>
  <c r="LIU61" i="3"/>
  <c r="LJK61" i="3"/>
  <c r="LKA61" i="3"/>
  <c r="LKQ61" i="3"/>
  <c r="LLG61" i="3"/>
  <c r="LLW61" i="3"/>
  <c r="LMM61" i="3"/>
  <c r="LNC61" i="3"/>
  <c r="LNS61" i="3"/>
  <c r="LOI61" i="3"/>
  <c r="LOY61" i="3"/>
  <c r="LPO61" i="3"/>
  <c r="LQE61" i="3"/>
  <c r="LQU61" i="3"/>
  <c r="LRK61" i="3"/>
  <c r="LSA61" i="3"/>
  <c r="LSQ61" i="3"/>
  <c r="LTG61" i="3"/>
  <c r="LTW61" i="3"/>
  <c r="LUM61" i="3"/>
  <c r="LVC61" i="3"/>
  <c r="LVS61" i="3"/>
  <c r="LWI61" i="3"/>
  <c r="LWY61" i="3"/>
  <c r="LXO61" i="3"/>
  <c r="LYE61" i="3"/>
  <c r="LYU61" i="3"/>
  <c r="LZK61" i="3"/>
  <c r="MAA61" i="3"/>
  <c r="MAQ61" i="3"/>
  <c r="MBG61" i="3"/>
  <c r="MBW61" i="3"/>
  <c r="MCM61" i="3"/>
  <c r="MDC61" i="3"/>
  <c r="MDS61" i="3"/>
  <c r="MEI61" i="3"/>
  <c r="MEY61" i="3"/>
  <c r="MFO61" i="3"/>
  <c r="MGE61" i="3"/>
  <c r="MGU61" i="3"/>
  <c r="MHK61" i="3"/>
  <c r="MIA61" i="3"/>
  <c r="MIQ61" i="3"/>
  <c r="MJG61" i="3"/>
  <c r="MJW61" i="3"/>
  <c r="MKM61" i="3"/>
  <c r="MLC61" i="3"/>
  <c r="MLS61" i="3"/>
  <c r="MMI61" i="3"/>
  <c r="MMY61" i="3"/>
  <c r="MNO61" i="3"/>
  <c r="MOE61" i="3"/>
  <c r="MOU61" i="3"/>
  <c r="MPK61" i="3"/>
  <c r="MQA61" i="3"/>
  <c r="MQQ61" i="3"/>
  <c r="MRG61" i="3"/>
  <c r="MRW61" i="3"/>
  <c r="MSM61" i="3"/>
  <c r="MTC61" i="3"/>
  <c r="MTS61" i="3"/>
  <c r="MUI61" i="3"/>
  <c r="MUY61" i="3"/>
  <c r="MVO61" i="3"/>
  <c r="MWE61" i="3"/>
  <c r="MWU61" i="3"/>
  <c r="MXK61" i="3"/>
  <c r="MYA61" i="3"/>
  <c r="MYQ61" i="3"/>
  <c r="MZG61" i="3"/>
  <c r="MZW61" i="3"/>
  <c r="NAM61" i="3"/>
  <c r="NBC61" i="3"/>
  <c r="NBS61" i="3"/>
  <c r="NCI61" i="3"/>
  <c r="NCY61" i="3"/>
  <c r="NDO61" i="3"/>
  <c r="NEE61" i="3"/>
  <c r="NEU61" i="3"/>
  <c r="NFK61" i="3"/>
  <c r="NGA61" i="3"/>
  <c r="NGQ61" i="3"/>
  <c r="NHG61" i="3"/>
  <c r="NHW61" i="3"/>
  <c r="NIM61" i="3"/>
  <c r="NJC61" i="3"/>
  <c r="NJS61" i="3"/>
  <c r="NKI61" i="3"/>
  <c r="NKY61" i="3"/>
  <c r="NLO61" i="3"/>
  <c r="NME61" i="3"/>
  <c r="NMU61" i="3"/>
  <c r="NNK61" i="3"/>
  <c r="NOA61" i="3"/>
  <c r="NOQ61" i="3"/>
  <c r="NPG61" i="3"/>
  <c r="NPW61" i="3"/>
  <c r="NQM61" i="3"/>
  <c r="NRC61" i="3"/>
  <c r="NRS61" i="3"/>
  <c r="NSI61" i="3"/>
  <c r="NSY61" i="3"/>
  <c r="NTO61" i="3"/>
  <c r="NUE61" i="3"/>
  <c r="NUU61" i="3"/>
  <c r="NVK61" i="3"/>
  <c r="NWA61" i="3"/>
  <c r="NWQ61" i="3"/>
  <c r="NXG61" i="3"/>
  <c r="NXW61" i="3"/>
  <c r="NYM61" i="3"/>
  <c r="NZC61" i="3"/>
  <c r="NZS61" i="3"/>
  <c r="OAI61" i="3"/>
  <c r="OAY61" i="3"/>
  <c r="OBO61" i="3"/>
  <c r="OCE61" i="3"/>
  <c r="OCU61" i="3"/>
  <c r="ODK61" i="3"/>
  <c r="OEA61" i="3"/>
  <c r="OEQ61" i="3"/>
  <c r="OFG61" i="3"/>
  <c r="OFW61" i="3"/>
  <c r="OGM61" i="3"/>
  <c r="OHC61" i="3"/>
  <c r="OHS61" i="3"/>
  <c r="OII61" i="3"/>
  <c r="OIY61" i="3"/>
  <c r="OJO61" i="3"/>
  <c r="OKE61" i="3"/>
  <c r="OKU61" i="3"/>
  <c r="OLK61" i="3"/>
  <c r="OMA61" i="3"/>
  <c r="OMQ61" i="3"/>
  <c r="ONG61" i="3"/>
  <c r="ONW61" i="3"/>
  <c r="OOM61" i="3"/>
  <c r="OPC61" i="3"/>
  <c r="OPS61" i="3"/>
  <c r="OQI61" i="3"/>
  <c r="OQY61" i="3"/>
  <c r="ORO61" i="3"/>
  <c r="OSE61" i="3"/>
  <c r="OSU61" i="3"/>
  <c r="OTK61" i="3"/>
  <c r="OUA61" i="3"/>
  <c r="OUQ61" i="3"/>
  <c r="OVG61" i="3"/>
  <c r="OVW61" i="3"/>
  <c r="OWM61" i="3"/>
  <c r="OXC61" i="3"/>
  <c r="OXS61" i="3"/>
  <c r="OYI61" i="3"/>
  <c r="OYY61" i="3"/>
  <c r="OZO61" i="3"/>
  <c r="PAE61" i="3"/>
  <c r="PAU61" i="3"/>
  <c r="PBK61" i="3"/>
  <c r="PCA61" i="3"/>
  <c r="PCQ61" i="3"/>
  <c r="PDG61" i="3"/>
  <c r="PDW61" i="3"/>
  <c r="PEM61" i="3"/>
  <c r="PFC61" i="3"/>
  <c r="PFS61" i="3"/>
  <c r="PGI61" i="3"/>
  <c r="PGY61" i="3"/>
  <c r="PHO61" i="3"/>
  <c r="PIE61" i="3"/>
  <c r="PIU61" i="3"/>
  <c r="PJK61" i="3"/>
  <c r="PKA61" i="3"/>
  <c r="PKQ61" i="3"/>
  <c r="PLG61" i="3"/>
  <c r="PLW61" i="3"/>
  <c r="PMM61" i="3"/>
  <c r="PNC61" i="3"/>
  <c r="PNS61" i="3"/>
  <c r="POI61" i="3"/>
  <c r="POY61" i="3"/>
  <c r="PPO61" i="3"/>
  <c r="PQE61" i="3"/>
  <c r="PQU61" i="3"/>
  <c r="PRK61" i="3"/>
  <c r="PSA61" i="3"/>
  <c r="PSQ61" i="3"/>
  <c r="PTG61" i="3"/>
  <c r="PTW61" i="3"/>
  <c r="PUM61" i="3"/>
  <c r="PVC61" i="3"/>
  <c r="PVS61" i="3"/>
  <c r="PWI61" i="3"/>
  <c r="PWY61" i="3"/>
  <c r="PXO61" i="3"/>
  <c r="PYE61" i="3"/>
  <c r="PYU61" i="3"/>
  <c r="PZK61" i="3"/>
  <c r="QAA61" i="3"/>
  <c r="QAQ61" i="3"/>
  <c r="QBG61" i="3"/>
  <c r="QBW61" i="3"/>
  <c r="QCM61" i="3"/>
  <c r="QDC61" i="3"/>
  <c r="QDS61" i="3"/>
  <c r="QEI61" i="3"/>
  <c r="QEY61" i="3"/>
  <c r="QFO61" i="3"/>
  <c r="QGE61" i="3"/>
  <c r="QGU61" i="3"/>
  <c r="QHK61" i="3"/>
  <c r="QIA61" i="3"/>
  <c r="QIQ61" i="3"/>
  <c r="QJG61" i="3"/>
  <c r="QJW61" i="3"/>
  <c r="QKM61" i="3"/>
  <c r="QLC61" i="3"/>
  <c r="QLS61" i="3"/>
  <c r="QMI61" i="3"/>
  <c r="QMY61" i="3"/>
  <c r="QNO61" i="3"/>
  <c r="QOE61" i="3"/>
  <c r="QOU61" i="3"/>
  <c r="QPK61" i="3"/>
  <c r="QQA61" i="3"/>
  <c r="QQQ61" i="3"/>
  <c r="QRG61" i="3"/>
  <c r="QRW61" i="3"/>
  <c r="QSM61" i="3"/>
  <c r="QTC61" i="3"/>
  <c r="QTS61" i="3"/>
  <c r="QUI61" i="3"/>
  <c r="QUY61" i="3"/>
  <c r="QVO61" i="3"/>
  <c r="QWE61" i="3"/>
  <c r="QWU61" i="3"/>
  <c r="QXK61" i="3"/>
  <c r="QYA61" i="3"/>
  <c r="QYQ61" i="3"/>
  <c r="QZG61" i="3"/>
  <c r="QZW61" i="3"/>
  <c r="RAM61" i="3"/>
  <c r="RBC61" i="3"/>
  <c r="RBS61" i="3"/>
  <c r="RCI61" i="3"/>
  <c r="RCY61" i="3"/>
  <c r="RDO61" i="3"/>
  <c r="REE61" i="3"/>
  <c r="REU61" i="3"/>
  <c r="RFK61" i="3"/>
  <c r="RGA61" i="3"/>
  <c r="RGQ61" i="3"/>
  <c r="RHG61" i="3"/>
  <c r="RHW61" i="3"/>
  <c r="RIM61" i="3"/>
  <c r="RJC61" i="3"/>
  <c r="RJS61" i="3"/>
  <c r="RKI61" i="3"/>
  <c r="RKY61" i="3"/>
  <c r="RLO61" i="3"/>
  <c r="RME61" i="3"/>
  <c r="RMU61" i="3"/>
  <c r="RNK61" i="3"/>
  <c r="ROA61" i="3"/>
  <c r="ROQ61" i="3"/>
  <c r="RPG61" i="3"/>
  <c r="RPW61" i="3"/>
  <c r="RQM61" i="3"/>
  <c r="RRC61" i="3"/>
  <c r="RRS61" i="3"/>
  <c r="RSI61" i="3"/>
  <c r="RSY61" i="3"/>
  <c r="RTO61" i="3"/>
  <c r="RUE61" i="3"/>
  <c r="RUU61" i="3"/>
  <c r="RVK61" i="3"/>
  <c r="RWA61" i="3"/>
  <c r="RWQ61" i="3"/>
  <c r="RXG61" i="3"/>
  <c r="RXW61" i="3"/>
  <c r="RYM61" i="3"/>
  <c r="RZC61" i="3"/>
  <c r="RZS61" i="3"/>
  <c r="SAI61" i="3"/>
  <c r="SAY61" i="3"/>
  <c r="SBO61" i="3"/>
  <c r="SCE61" i="3"/>
  <c r="SCU61" i="3"/>
  <c r="SDK61" i="3"/>
  <c r="SEA61" i="3"/>
  <c r="SEQ61" i="3"/>
  <c r="SFG61" i="3"/>
  <c r="SFW61" i="3"/>
  <c r="SGM61" i="3"/>
  <c r="SHC61" i="3"/>
  <c r="SHS61" i="3"/>
  <c r="SII61" i="3"/>
  <c r="SIY61" i="3"/>
  <c r="SJO61" i="3"/>
  <c r="SKE61" i="3"/>
  <c r="SKU61" i="3"/>
  <c r="SLK61" i="3"/>
  <c r="SMA61" i="3"/>
  <c r="SMQ61" i="3"/>
  <c r="SNG61" i="3"/>
  <c r="SNW61" i="3"/>
  <c r="SOM61" i="3"/>
  <c r="SPC61" i="3"/>
  <c r="SPS61" i="3"/>
  <c r="SQI61" i="3"/>
  <c r="SQY61" i="3"/>
  <c r="SRO61" i="3"/>
  <c r="SSE61" i="3"/>
  <c r="SSU61" i="3"/>
  <c r="STK61" i="3"/>
  <c r="SUA61" i="3"/>
  <c r="SUQ61" i="3"/>
  <c r="SVG61" i="3"/>
  <c r="SVW61" i="3"/>
  <c r="SWM61" i="3"/>
  <c r="SXC61" i="3"/>
  <c r="SXS61" i="3"/>
  <c r="SYI61" i="3"/>
  <c r="SYY61" i="3"/>
  <c r="SZO61" i="3"/>
  <c r="TAE61" i="3"/>
  <c r="TAU61" i="3"/>
  <c r="TBK61" i="3"/>
  <c r="TCA61" i="3"/>
  <c r="TCQ61" i="3"/>
  <c r="TDG61" i="3"/>
  <c r="TDW61" i="3"/>
  <c r="TEM61" i="3"/>
  <c r="TFC61" i="3"/>
  <c r="TFS61" i="3"/>
  <c r="TGI61" i="3"/>
  <c r="TGY61" i="3"/>
  <c r="THO61" i="3"/>
  <c r="TIE61" i="3"/>
  <c r="TIU61" i="3"/>
  <c r="TJK61" i="3"/>
  <c r="TKA61" i="3"/>
  <c r="TKQ61" i="3"/>
  <c r="TLG61" i="3"/>
  <c r="TLW61" i="3"/>
  <c r="TMM61" i="3"/>
  <c r="TNC61" i="3"/>
  <c r="TNS61" i="3"/>
  <c r="TOI61" i="3"/>
  <c r="TOY61" i="3"/>
  <c r="TPO61" i="3"/>
  <c r="TQE61" i="3"/>
  <c r="TQU61" i="3"/>
  <c r="TRK61" i="3"/>
  <c r="TSA61" i="3"/>
  <c r="TSQ61" i="3"/>
  <c r="TTG61" i="3"/>
  <c r="TTW61" i="3"/>
  <c r="TUM61" i="3"/>
  <c r="TVC61" i="3"/>
  <c r="TVS61" i="3"/>
  <c r="TWI61" i="3"/>
  <c r="TWY61" i="3"/>
  <c r="TXO61" i="3"/>
  <c r="TYE61" i="3"/>
  <c r="TYU61" i="3"/>
  <c r="TZK61" i="3"/>
  <c r="UAA61" i="3"/>
  <c r="UAQ61" i="3"/>
  <c r="UBG61" i="3"/>
  <c r="UBW61" i="3"/>
  <c r="UCM61" i="3"/>
  <c r="UDC61" i="3"/>
  <c r="UDS61" i="3"/>
  <c r="UEI61" i="3"/>
  <c r="UEY61" i="3"/>
  <c r="UFO61" i="3"/>
  <c r="UGE61" i="3"/>
  <c r="UGU61" i="3"/>
  <c r="UHK61" i="3"/>
  <c r="UIA61" i="3"/>
  <c r="UIQ61" i="3"/>
  <c r="UJG61" i="3"/>
  <c r="UJW61" i="3"/>
  <c r="UKM61" i="3"/>
  <c r="ULC61" i="3"/>
  <c r="ULS61" i="3"/>
  <c r="UMI61" i="3"/>
  <c r="UMY61" i="3"/>
  <c r="UNO61" i="3"/>
  <c r="UOE61" i="3"/>
  <c r="UOU61" i="3"/>
  <c r="UPK61" i="3"/>
  <c r="UQA61" i="3"/>
  <c r="UQQ61" i="3"/>
  <c r="URG61" i="3"/>
  <c r="URW61" i="3"/>
  <c r="USM61" i="3"/>
  <c r="UTC61" i="3"/>
  <c r="UTS61" i="3"/>
  <c r="UUI61" i="3"/>
  <c r="UUY61" i="3"/>
  <c r="UVO61" i="3"/>
  <c r="UWE61" i="3"/>
  <c r="UWU61" i="3"/>
  <c r="UXK61" i="3"/>
  <c r="UYA61" i="3"/>
  <c r="UYQ61" i="3"/>
  <c r="UZG61" i="3"/>
  <c r="UZW61" i="3"/>
  <c r="VAM61" i="3"/>
  <c r="VBC61" i="3"/>
  <c r="VBS61" i="3"/>
  <c r="VCI61" i="3"/>
  <c r="VCY61" i="3"/>
  <c r="VDO61" i="3"/>
  <c r="VEE61" i="3"/>
  <c r="VEU61" i="3"/>
  <c r="VFK61" i="3"/>
  <c r="VGA61" i="3"/>
  <c r="VGQ61" i="3"/>
  <c r="VHG61" i="3"/>
  <c r="VHW61" i="3"/>
  <c r="VIM61" i="3"/>
  <c r="VJC61" i="3"/>
  <c r="VJS61" i="3"/>
  <c r="VKI61" i="3"/>
  <c r="VKY61" i="3"/>
  <c r="VLO61" i="3"/>
  <c r="VME61" i="3"/>
  <c r="VMU61" i="3"/>
  <c r="VNK61" i="3"/>
  <c r="VOA61" i="3"/>
  <c r="VOQ61" i="3"/>
  <c r="VPG61" i="3"/>
  <c r="VPW61" i="3"/>
  <c r="VQM61" i="3"/>
  <c r="VRC61" i="3"/>
  <c r="VRS61" i="3"/>
  <c r="VSI61" i="3"/>
  <c r="VSY61" i="3"/>
  <c r="VTO61" i="3"/>
  <c r="VUE61" i="3"/>
  <c r="VUU61" i="3"/>
  <c r="VVK61" i="3"/>
  <c r="VWA61" i="3"/>
  <c r="VWQ61" i="3"/>
  <c r="VXG61" i="3"/>
  <c r="VXW61" i="3"/>
  <c r="VYM61" i="3"/>
  <c r="VZC61" i="3"/>
  <c r="VZS61" i="3"/>
  <c r="WAI61" i="3"/>
  <c r="WAY61" i="3"/>
  <c r="WBO61" i="3"/>
  <c r="WCE61" i="3"/>
  <c r="WCU61" i="3"/>
  <c r="WDK61" i="3"/>
  <c r="WEA61" i="3"/>
  <c r="WEQ61" i="3"/>
  <c r="WFG61" i="3"/>
  <c r="WFW61" i="3"/>
  <c r="WGM61" i="3"/>
  <c r="WHC61" i="3"/>
  <c r="WHS61" i="3"/>
  <c r="WII61" i="3"/>
  <c r="WIY61" i="3"/>
  <c r="WJO61" i="3"/>
  <c r="WKE61" i="3"/>
  <c r="WKU61" i="3"/>
  <c r="WLK61" i="3"/>
  <c r="WMA61" i="3"/>
  <c r="WMQ61" i="3"/>
  <c r="WNG61" i="3"/>
  <c r="WNW61" i="3"/>
  <c r="WOM61" i="3"/>
  <c r="WPC61" i="3"/>
  <c r="WPS61" i="3"/>
  <c r="WQI61" i="3"/>
  <c r="WQY61" i="3"/>
  <c r="WRO61" i="3"/>
  <c r="WSE61" i="3"/>
  <c r="WSU61" i="3"/>
  <c r="WTK61" i="3"/>
  <c r="WUA61" i="3"/>
  <c r="WUQ61" i="3"/>
  <c r="WVG61" i="3"/>
  <c r="WVW61" i="3"/>
  <c r="WWM61" i="3"/>
  <c r="WXC61" i="3"/>
  <c r="WXS61" i="3"/>
  <c r="WYI61" i="3"/>
  <c r="WYY61" i="3"/>
  <c r="WZO61" i="3"/>
  <c r="XAE61" i="3"/>
  <c r="XAU61" i="3"/>
  <c r="XBK61" i="3"/>
  <c r="F59" i="3" l="1"/>
  <c r="G59" i="3" s="1"/>
  <c r="H59" i="3" s="1"/>
  <c r="I59" i="3" s="1"/>
  <c r="J59" i="3" s="1"/>
  <c r="K59" i="3" s="1"/>
  <c r="L59" i="3" s="1"/>
  <c r="M59" i="3" s="1"/>
  <c r="N59" i="3" s="1"/>
  <c r="O59" i="3" s="1"/>
  <c r="P59" i="3"/>
  <c r="F58" i="3"/>
  <c r="G58" i="3" s="1"/>
  <c r="H58" i="3" s="1"/>
  <c r="I58" i="3" s="1"/>
  <c r="J58" i="3" s="1"/>
  <c r="K58" i="3" s="1"/>
  <c r="L58" i="3" s="1"/>
  <c r="M58" i="3" s="1"/>
  <c r="N58" i="3" s="1"/>
  <c r="O58" i="3" s="1"/>
  <c r="P58" i="3"/>
  <c r="F49" i="3"/>
  <c r="G49" i="3" s="1"/>
  <c r="H49" i="3" s="1"/>
  <c r="I49" i="3" s="1"/>
  <c r="J49" i="3" s="1"/>
  <c r="K49" i="3" s="1"/>
  <c r="L49" i="3" s="1"/>
  <c r="M49" i="3" s="1"/>
  <c r="N49" i="3" s="1"/>
  <c r="O49" i="3" s="1"/>
  <c r="P49" i="3"/>
  <c r="F48" i="3"/>
  <c r="G48" i="3" s="1"/>
  <c r="H48" i="3" s="1"/>
  <c r="I48" i="3" s="1"/>
  <c r="J48" i="3" s="1"/>
  <c r="K48" i="3" s="1"/>
  <c r="L48" i="3" s="1"/>
  <c r="M48" i="3" s="1"/>
  <c r="N48" i="3" s="1"/>
  <c r="O48" i="3" s="1"/>
  <c r="P48" i="3"/>
  <c r="F39" i="3"/>
  <c r="G39" i="3" s="1"/>
  <c r="H39" i="3" s="1"/>
  <c r="I39" i="3" s="1"/>
  <c r="J39" i="3" s="1"/>
  <c r="K39" i="3" s="1"/>
  <c r="L39" i="3" s="1"/>
  <c r="M39" i="3" s="1"/>
  <c r="N39" i="3" s="1"/>
  <c r="O39" i="3" s="1"/>
  <c r="P39" i="3"/>
  <c r="F38" i="3"/>
  <c r="G38" i="3" s="1"/>
  <c r="H38" i="3" s="1"/>
  <c r="I38" i="3" s="1"/>
  <c r="J38" i="3" s="1"/>
  <c r="K38" i="3" s="1"/>
  <c r="L38" i="3" s="1"/>
  <c r="M38" i="3" s="1"/>
  <c r="N38" i="3" s="1"/>
  <c r="O38" i="3" s="1"/>
  <c r="P38" i="3"/>
  <c r="F37" i="3"/>
  <c r="G37" i="3" s="1"/>
  <c r="H37" i="3" s="1"/>
  <c r="I37" i="3" s="1"/>
  <c r="J37" i="3" s="1"/>
  <c r="K37" i="3" s="1"/>
  <c r="L37" i="3" s="1"/>
  <c r="M37" i="3" s="1"/>
  <c r="N37" i="3" s="1"/>
  <c r="O37" i="3" s="1"/>
  <c r="P37" i="3"/>
  <c r="F36" i="3"/>
  <c r="G36" i="3" s="1"/>
  <c r="H36" i="3" s="1"/>
  <c r="I36" i="3" s="1"/>
  <c r="J36" i="3" s="1"/>
  <c r="K36" i="3" s="1"/>
  <c r="L36" i="3" s="1"/>
  <c r="M36" i="3" s="1"/>
  <c r="N36" i="3" s="1"/>
  <c r="O36" i="3" s="1"/>
  <c r="P36" i="3"/>
  <c r="F35" i="3"/>
  <c r="G35" i="3" s="1"/>
  <c r="J35" i="3" s="1"/>
  <c r="K35" i="3" s="1"/>
  <c r="L35" i="3" s="1"/>
  <c r="M35" i="3" s="1"/>
  <c r="N35" i="3" s="1"/>
  <c r="O35" i="3" s="1"/>
  <c r="P35" i="3"/>
  <c r="F33" i="3"/>
  <c r="G33" i="3" s="1"/>
  <c r="H33" i="3" s="1"/>
  <c r="I33" i="3" s="1"/>
  <c r="J33" i="3" s="1"/>
  <c r="K33" i="3" s="1"/>
  <c r="L33" i="3" s="1"/>
  <c r="M33" i="3" s="1"/>
  <c r="N33" i="3" s="1"/>
  <c r="O33" i="3" s="1"/>
  <c r="P33" i="3"/>
  <c r="F32" i="3"/>
  <c r="G32" i="3" s="1"/>
  <c r="H32" i="3" s="1"/>
  <c r="I32" i="3" s="1"/>
  <c r="J32" i="3" s="1"/>
  <c r="K32" i="3" s="1"/>
  <c r="L32" i="3" s="1"/>
  <c r="M32" i="3" s="1"/>
  <c r="N32" i="3" s="1"/>
  <c r="O32" i="3" s="1"/>
  <c r="P32" i="3"/>
  <c r="F28" i="4"/>
  <c r="F27" i="4"/>
  <c r="F23" i="4"/>
  <c r="F22" i="4"/>
  <c r="F21" i="4"/>
  <c r="H30" i="4" s="1"/>
  <c r="H44" i="4" s="1"/>
  <c r="H46" i="4" s="1"/>
  <c r="H48" i="4" s="1"/>
  <c r="XBL61" i="3"/>
  <c r="XBM61" i="3" s="1"/>
  <c r="XBN61" i="3" s="1"/>
  <c r="XBO61" i="3" s="1"/>
  <c r="XBP61" i="3" s="1"/>
  <c r="XBQ61" i="3" s="1"/>
  <c r="XBR61" i="3" s="1"/>
  <c r="XBS61" i="3" s="1"/>
  <c r="XBT61" i="3" s="1"/>
  <c r="XBU61" i="3" s="1"/>
  <c r="XBV61" i="3"/>
  <c r="XAV61" i="3"/>
  <c r="XAW61" i="3" s="1"/>
  <c r="XAX61" i="3" s="1"/>
  <c r="XAY61" i="3" s="1"/>
  <c r="XAZ61" i="3" s="1"/>
  <c r="XBA61" i="3" s="1"/>
  <c r="XBB61" i="3" s="1"/>
  <c r="XBC61" i="3" s="1"/>
  <c r="XBD61" i="3" s="1"/>
  <c r="XBE61" i="3" s="1"/>
  <c r="XBF61" i="3"/>
  <c r="XAF61" i="3"/>
  <c r="XAG61" i="3" s="1"/>
  <c r="XAH61" i="3" s="1"/>
  <c r="XAI61" i="3" s="1"/>
  <c r="XAJ61" i="3" s="1"/>
  <c r="XAK61" i="3" s="1"/>
  <c r="XAL61" i="3" s="1"/>
  <c r="XAM61" i="3" s="1"/>
  <c r="XAN61" i="3" s="1"/>
  <c r="XAO61" i="3" s="1"/>
  <c r="XAP61" i="3"/>
  <c r="WZP61" i="3"/>
  <c r="WZQ61" i="3" s="1"/>
  <c r="WZR61" i="3" s="1"/>
  <c r="WZS61" i="3" s="1"/>
  <c r="WZT61" i="3" s="1"/>
  <c r="WZU61" i="3" s="1"/>
  <c r="WZV61" i="3" s="1"/>
  <c r="WZW61" i="3" s="1"/>
  <c r="WZX61" i="3" s="1"/>
  <c r="WZY61" i="3" s="1"/>
  <c r="WZZ61" i="3"/>
  <c r="WYZ61" i="3"/>
  <c r="WZA61" i="3" s="1"/>
  <c r="WZB61" i="3" s="1"/>
  <c r="WZC61" i="3" s="1"/>
  <c r="WZD61" i="3" s="1"/>
  <c r="WZE61" i="3" s="1"/>
  <c r="WZF61" i="3" s="1"/>
  <c r="WZG61" i="3" s="1"/>
  <c r="WZH61" i="3" s="1"/>
  <c r="WZI61" i="3" s="1"/>
  <c r="WZJ61" i="3"/>
  <c r="WYJ61" i="3"/>
  <c r="WYK61" i="3" s="1"/>
  <c r="WYL61" i="3" s="1"/>
  <c r="WYM61" i="3" s="1"/>
  <c r="WYN61" i="3" s="1"/>
  <c r="WYO61" i="3" s="1"/>
  <c r="WYP61" i="3" s="1"/>
  <c r="WYQ61" i="3" s="1"/>
  <c r="WYR61" i="3" s="1"/>
  <c r="WYS61" i="3" s="1"/>
  <c r="WYT61" i="3"/>
  <c r="WXT61" i="3"/>
  <c r="WXU61" i="3" s="1"/>
  <c r="WXV61" i="3" s="1"/>
  <c r="WXW61" i="3" s="1"/>
  <c r="WXX61" i="3" s="1"/>
  <c r="WXY61" i="3" s="1"/>
  <c r="WXZ61" i="3" s="1"/>
  <c r="WYA61" i="3" s="1"/>
  <c r="WYB61" i="3" s="1"/>
  <c r="WYC61" i="3" s="1"/>
  <c r="WYD61" i="3"/>
  <c r="WXD61" i="3"/>
  <c r="WXE61" i="3" s="1"/>
  <c r="WXF61" i="3" s="1"/>
  <c r="WXG61" i="3" s="1"/>
  <c r="WXH61" i="3" s="1"/>
  <c r="WXI61" i="3" s="1"/>
  <c r="WXJ61" i="3" s="1"/>
  <c r="WXK61" i="3" s="1"/>
  <c r="WXL61" i="3" s="1"/>
  <c r="WXM61" i="3" s="1"/>
  <c r="WXN61" i="3"/>
  <c r="WWN61" i="3"/>
  <c r="WWO61" i="3" s="1"/>
  <c r="WWP61" i="3" s="1"/>
  <c r="WWQ61" i="3" s="1"/>
  <c r="WWR61" i="3" s="1"/>
  <c r="WWS61" i="3" s="1"/>
  <c r="WWT61" i="3" s="1"/>
  <c r="WWU61" i="3" s="1"/>
  <c r="WWV61" i="3" s="1"/>
  <c r="WWW61" i="3" s="1"/>
  <c r="WWX61" i="3"/>
  <c r="WVX61" i="3"/>
  <c r="WVY61" i="3" s="1"/>
  <c r="WVZ61" i="3" s="1"/>
  <c r="WWA61" i="3" s="1"/>
  <c r="WWB61" i="3" s="1"/>
  <c r="WWC61" i="3" s="1"/>
  <c r="WWD61" i="3" s="1"/>
  <c r="WWE61" i="3" s="1"/>
  <c r="WWF61" i="3" s="1"/>
  <c r="WWG61" i="3" s="1"/>
  <c r="WWH61" i="3"/>
  <c r="WVH61" i="3"/>
  <c r="WVI61" i="3" s="1"/>
  <c r="WVJ61" i="3" s="1"/>
  <c r="WVK61" i="3" s="1"/>
  <c r="WVL61" i="3" s="1"/>
  <c r="WVM61" i="3" s="1"/>
  <c r="WVN61" i="3" s="1"/>
  <c r="WVO61" i="3" s="1"/>
  <c r="WVP61" i="3" s="1"/>
  <c r="WVQ61" i="3" s="1"/>
  <c r="WVR61" i="3"/>
  <c r="WUR61" i="3"/>
  <c r="WUS61" i="3" s="1"/>
  <c r="WUT61" i="3" s="1"/>
  <c r="WUU61" i="3" s="1"/>
  <c r="WUV61" i="3" s="1"/>
  <c r="WUW61" i="3" s="1"/>
  <c r="WUX61" i="3" s="1"/>
  <c r="WUY61" i="3" s="1"/>
  <c r="WUZ61" i="3" s="1"/>
  <c r="WVA61" i="3" s="1"/>
  <c r="WVB61" i="3"/>
  <c r="WUB61" i="3"/>
  <c r="WUC61" i="3" s="1"/>
  <c r="WUD61" i="3" s="1"/>
  <c r="WUE61" i="3" s="1"/>
  <c r="WUF61" i="3" s="1"/>
  <c r="WUG61" i="3" s="1"/>
  <c r="WUH61" i="3" s="1"/>
  <c r="WUI61" i="3" s="1"/>
  <c r="WUJ61" i="3" s="1"/>
  <c r="WUK61" i="3" s="1"/>
  <c r="WUL61" i="3"/>
  <c r="WTL61" i="3"/>
  <c r="WTM61" i="3" s="1"/>
  <c r="WTN61" i="3" s="1"/>
  <c r="WTO61" i="3" s="1"/>
  <c r="WTP61" i="3" s="1"/>
  <c r="WTQ61" i="3" s="1"/>
  <c r="WTR61" i="3" s="1"/>
  <c r="WTS61" i="3" s="1"/>
  <c r="WTT61" i="3" s="1"/>
  <c r="WTU61" i="3" s="1"/>
  <c r="WTV61" i="3"/>
  <c r="WSV61" i="3"/>
  <c r="WSW61" i="3" s="1"/>
  <c r="WSX61" i="3" s="1"/>
  <c r="WSY61" i="3" s="1"/>
  <c r="WSZ61" i="3" s="1"/>
  <c r="WTA61" i="3" s="1"/>
  <c r="WTB61" i="3" s="1"/>
  <c r="WTC61" i="3" s="1"/>
  <c r="WTD61" i="3" s="1"/>
  <c r="WTE61" i="3" s="1"/>
  <c r="WTF61" i="3"/>
  <c r="WSF61" i="3"/>
  <c r="WSG61" i="3" s="1"/>
  <c r="WSH61" i="3" s="1"/>
  <c r="WSI61" i="3" s="1"/>
  <c r="WSJ61" i="3" s="1"/>
  <c r="WSK61" i="3" s="1"/>
  <c r="WSL61" i="3" s="1"/>
  <c r="WSM61" i="3" s="1"/>
  <c r="WSN61" i="3" s="1"/>
  <c r="WSO61" i="3" s="1"/>
  <c r="WSP61" i="3"/>
  <c r="WRP61" i="3"/>
  <c r="WRQ61" i="3" s="1"/>
  <c r="WRR61" i="3" s="1"/>
  <c r="WRS61" i="3" s="1"/>
  <c r="WRT61" i="3" s="1"/>
  <c r="WRU61" i="3" s="1"/>
  <c r="WRV61" i="3" s="1"/>
  <c r="WRW61" i="3" s="1"/>
  <c r="WRX61" i="3" s="1"/>
  <c r="WRY61" i="3" s="1"/>
  <c r="WRZ61" i="3"/>
  <c r="WQZ61" i="3"/>
  <c r="WRA61" i="3" s="1"/>
  <c r="WRB61" i="3" s="1"/>
  <c r="WRC61" i="3" s="1"/>
  <c r="WRD61" i="3" s="1"/>
  <c r="WRE61" i="3" s="1"/>
  <c r="WRF61" i="3" s="1"/>
  <c r="WRG61" i="3" s="1"/>
  <c r="WRH61" i="3" s="1"/>
  <c r="WRI61" i="3" s="1"/>
  <c r="WRJ61" i="3"/>
  <c r="WQJ61" i="3"/>
  <c r="WQK61" i="3" s="1"/>
  <c r="WQL61" i="3" s="1"/>
  <c r="WQM61" i="3" s="1"/>
  <c r="WQN61" i="3" s="1"/>
  <c r="WQO61" i="3" s="1"/>
  <c r="WQP61" i="3" s="1"/>
  <c r="WQQ61" i="3" s="1"/>
  <c r="WQR61" i="3" s="1"/>
  <c r="WQS61" i="3" s="1"/>
  <c r="WQT61" i="3"/>
  <c r="WPT61" i="3"/>
  <c r="WPU61" i="3" s="1"/>
  <c r="WPV61" i="3" s="1"/>
  <c r="WPW61" i="3" s="1"/>
  <c r="WPX61" i="3" s="1"/>
  <c r="WPY61" i="3" s="1"/>
  <c r="WPZ61" i="3" s="1"/>
  <c r="WQA61" i="3" s="1"/>
  <c r="WQB61" i="3" s="1"/>
  <c r="WQC61" i="3" s="1"/>
  <c r="WQD61" i="3"/>
  <c r="WPD61" i="3"/>
  <c r="WPE61" i="3" s="1"/>
  <c r="WPF61" i="3" s="1"/>
  <c r="WPG61" i="3" s="1"/>
  <c r="WPH61" i="3" s="1"/>
  <c r="WPI61" i="3" s="1"/>
  <c r="WPJ61" i="3" s="1"/>
  <c r="WPK61" i="3" s="1"/>
  <c r="WPL61" i="3" s="1"/>
  <c r="WPM61" i="3" s="1"/>
  <c r="WPN61" i="3"/>
  <c r="WON61" i="3"/>
  <c r="WOO61" i="3" s="1"/>
  <c r="WOP61" i="3" s="1"/>
  <c r="WOQ61" i="3" s="1"/>
  <c r="WOR61" i="3" s="1"/>
  <c r="WOS61" i="3" s="1"/>
  <c r="WOT61" i="3" s="1"/>
  <c r="WOU61" i="3" s="1"/>
  <c r="WOV61" i="3" s="1"/>
  <c r="WOW61" i="3" s="1"/>
  <c r="WOX61" i="3"/>
  <c r="WNX61" i="3"/>
  <c r="WNY61" i="3" s="1"/>
  <c r="WNZ61" i="3" s="1"/>
  <c r="WOA61" i="3" s="1"/>
  <c r="WOB61" i="3" s="1"/>
  <c r="WOC61" i="3" s="1"/>
  <c r="WOD61" i="3" s="1"/>
  <c r="WOE61" i="3" s="1"/>
  <c r="WOF61" i="3" s="1"/>
  <c r="WOG61" i="3" s="1"/>
  <c r="WOH61" i="3"/>
  <c r="WNH61" i="3"/>
  <c r="WNI61" i="3" s="1"/>
  <c r="WNJ61" i="3" s="1"/>
  <c r="WNK61" i="3" s="1"/>
  <c r="WNL61" i="3" s="1"/>
  <c r="WNM61" i="3" s="1"/>
  <c r="WNN61" i="3" s="1"/>
  <c r="WNO61" i="3" s="1"/>
  <c r="WNP61" i="3" s="1"/>
  <c r="WNQ61" i="3" s="1"/>
  <c r="WNR61" i="3"/>
  <c r="WMR61" i="3"/>
  <c r="WMS61" i="3" s="1"/>
  <c r="WMT61" i="3" s="1"/>
  <c r="WMU61" i="3" s="1"/>
  <c r="WMV61" i="3" s="1"/>
  <c r="WMW61" i="3" s="1"/>
  <c r="WMX61" i="3" s="1"/>
  <c r="WMY61" i="3" s="1"/>
  <c r="WMZ61" i="3" s="1"/>
  <c r="WNA61" i="3" s="1"/>
  <c r="WNB61" i="3"/>
  <c r="WMB61" i="3"/>
  <c r="WMC61" i="3" s="1"/>
  <c r="WMD61" i="3" s="1"/>
  <c r="WME61" i="3" s="1"/>
  <c r="WMF61" i="3" s="1"/>
  <c r="WMG61" i="3" s="1"/>
  <c r="WMH61" i="3" s="1"/>
  <c r="WMI61" i="3" s="1"/>
  <c r="WMJ61" i="3" s="1"/>
  <c r="WMK61" i="3" s="1"/>
  <c r="WML61" i="3"/>
  <c r="WLL61" i="3"/>
  <c r="WLM61" i="3" s="1"/>
  <c r="WLN61" i="3" s="1"/>
  <c r="WLO61" i="3" s="1"/>
  <c r="WLP61" i="3" s="1"/>
  <c r="WLQ61" i="3" s="1"/>
  <c r="WLR61" i="3" s="1"/>
  <c r="WLS61" i="3" s="1"/>
  <c r="WLT61" i="3" s="1"/>
  <c r="WLU61" i="3" s="1"/>
  <c r="WLV61" i="3"/>
  <c r="WKV61" i="3"/>
  <c r="WKW61" i="3" s="1"/>
  <c r="WKX61" i="3" s="1"/>
  <c r="WKY61" i="3" s="1"/>
  <c r="WKZ61" i="3" s="1"/>
  <c r="WLA61" i="3" s="1"/>
  <c r="WLB61" i="3" s="1"/>
  <c r="WLC61" i="3" s="1"/>
  <c r="WLD61" i="3" s="1"/>
  <c r="WLE61" i="3" s="1"/>
  <c r="WLF61" i="3"/>
  <c r="WKF61" i="3"/>
  <c r="WKG61" i="3" s="1"/>
  <c r="WKH61" i="3" s="1"/>
  <c r="WKI61" i="3" s="1"/>
  <c r="WKJ61" i="3" s="1"/>
  <c r="WKK61" i="3" s="1"/>
  <c r="WKL61" i="3" s="1"/>
  <c r="WKM61" i="3" s="1"/>
  <c r="WKN61" i="3" s="1"/>
  <c r="WKO61" i="3" s="1"/>
  <c r="WKP61" i="3"/>
  <c r="WJP61" i="3"/>
  <c r="WJQ61" i="3" s="1"/>
  <c r="WJR61" i="3" s="1"/>
  <c r="WJS61" i="3" s="1"/>
  <c r="WJT61" i="3" s="1"/>
  <c r="WJU61" i="3" s="1"/>
  <c r="WJV61" i="3" s="1"/>
  <c r="WJW61" i="3" s="1"/>
  <c r="WJX61" i="3" s="1"/>
  <c r="WJY61" i="3" s="1"/>
  <c r="WJZ61" i="3"/>
  <c r="WIZ61" i="3"/>
  <c r="WJA61" i="3" s="1"/>
  <c r="WJB61" i="3" s="1"/>
  <c r="WJC61" i="3" s="1"/>
  <c r="WJD61" i="3" s="1"/>
  <c r="WJE61" i="3" s="1"/>
  <c r="WJF61" i="3" s="1"/>
  <c r="WJG61" i="3" s="1"/>
  <c r="WJH61" i="3" s="1"/>
  <c r="WJI61" i="3" s="1"/>
  <c r="WJJ61" i="3"/>
  <c r="WIJ61" i="3"/>
  <c r="WIK61" i="3" s="1"/>
  <c r="WIL61" i="3" s="1"/>
  <c r="WIM61" i="3" s="1"/>
  <c r="WIN61" i="3" s="1"/>
  <c r="WIO61" i="3" s="1"/>
  <c r="WIP61" i="3" s="1"/>
  <c r="WIQ61" i="3" s="1"/>
  <c r="WIR61" i="3" s="1"/>
  <c r="WIS61" i="3" s="1"/>
  <c r="WIT61" i="3"/>
  <c r="WHT61" i="3"/>
  <c r="WHU61" i="3" s="1"/>
  <c r="WHV61" i="3" s="1"/>
  <c r="WHW61" i="3" s="1"/>
  <c r="WHX61" i="3" s="1"/>
  <c r="WHY61" i="3" s="1"/>
  <c r="WHZ61" i="3" s="1"/>
  <c r="WIA61" i="3" s="1"/>
  <c r="WIB61" i="3" s="1"/>
  <c r="WIC61" i="3" s="1"/>
  <c r="WID61" i="3"/>
  <c r="WHD61" i="3"/>
  <c r="WHE61" i="3" s="1"/>
  <c r="WHF61" i="3" s="1"/>
  <c r="WHG61" i="3" s="1"/>
  <c r="WHH61" i="3" s="1"/>
  <c r="WHI61" i="3" s="1"/>
  <c r="WHJ61" i="3" s="1"/>
  <c r="WHK61" i="3" s="1"/>
  <c r="WHL61" i="3" s="1"/>
  <c r="WHM61" i="3" s="1"/>
  <c r="WHN61" i="3"/>
  <c r="WGN61" i="3"/>
  <c r="WGO61" i="3" s="1"/>
  <c r="WGP61" i="3" s="1"/>
  <c r="WGQ61" i="3" s="1"/>
  <c r="WGR61" i="3" s="1"/>
  <c r="WGS61" i="3" s="1"/>
  <c r="WGT61" i="3" s="1"/>
  <c r="WGU61" i="3" s="1"/>
  <c r="WGV61" i="3" s="1"/>
  <c r="WGW61" i="3" s="1"/>
  <c r="WGX61" i="3"/>
  <c r="WFX61" i="3"/>
  <c r="WFY61" i="3" s="1"/>
  <c r="WFZ61" i="3" s="1"/>
  <c r="WGA61" i="3" s="1"/>
  <c r="WGB61" i="3" s="1"/>
  <c r="WGC61" i="3" s="1"/>
  <c r="WGD61" i="3" s="1"/>
  <c r="WGE61" i="3" s="1"/>
  <c r="WGF61" i="3" s="1"/>
  <c r="WGG61" i="3" s="1"/>
  <c r="WGH61" i="3"/>
  <c r="WFH61" i="3"/>
  <c r="WFI61" i="3" s="1"/>
  <c r="WFJ61" i="3" s="1"/>
  <c r="WFK61" i="3" s="1"/>
  <c r="WFL61" i="3" s="1"/>
  <c r="WFM61" i="3" s="1"/>
  <c r="WFN61" i="3" s="1"/>
  <c r="WFO61" i="3" s="1"/>
  <c r="WFP61" i="3" s="1"/>
  <c r="WFQ61" i="3" s="1"/>
  <c r="WFR61" i="3"/>
  <c r="WER61" i="3"/>
  <c r="WES61" i="3" s="1"/>
  <c r="WET61" i="3" s="1"/>
  <c r="WEU61" i="3" s="1"/>
  <c r="WEV61" i="3" s="1"/>
  <c r="WEW61" i="3" s="1"/>
  <c r="WEX61" i="3" s="1"/>
  <c r="WEY61" i="3" s="1"/>
  <c r="WEZ61" i="3" s="1"/>
  <c r="WFA61" i="3" s="1"/>
  <c r="WFB61" i="3"/>
  <c r="WEB61" i="3"/>
  <c r="WEC61" i="3" s="1"/>
  <c r="WED61" i="3" s="1"/>
  <c r="WEE61" i="3" s="1"/>
  <c r="WEF61" i="3" s="1"/>
  <c r="WEG61" i="3" s="1"/>
  <c r="WEH61" i="3" s="1"/>
  <c r="WEI61" i="3" s="1"/>
  <c r="WEJ61" i="3" s="1"/>
  <c r="WEK61" i="3" s="1"/>
  <c r="WEL61" i="3"/>
  <c r="WDL61" i="3"/>
  <c r="WDM61" i="3" s="1"/>
  <c r="WDN61" i="3" s="1"/>
  <c r="WDO61" i="3" s="1"/>
  <c r="WDP61" i="3" s="1"/>
  <c r="WDQ61" i="3" s="1"/>
  <c r="WDR61" i="3" s="1"/>
  <c r="WDS61" i="3" s="1"/>
  <c r="WDT61" i="3" s="1"/>
  <c r="WDU61" i="3" s="1"/>
  <c r="WDV61" i="3"/>
  <c r="WCV61" i="3"/>
  <c r="WCW61" i="3" s="1"/>
  <c r="WCX61" i="3" s="1"/>
  <c r="WCY61" i="3" s="1"/>
  <c r="WCZ61" i="3" s="1"/>
  <c r="WDA61" i="3" s="1"/>
  <c r="WDB61" i="3" s="1"/>
  <c r="WDC61" i="3" s="1"/>
  <c r="WDD61" i="3" s="1"/>
  <c r="WDE61" i="3" s="1"/>
  <c r="WDF61" i="3"/>
  <c r="WCF61" i="3"/>
  <c r="WCG61" i="3" s="1"/>
  <c r="WCH61" i="3" s="1"/>
  <c r="WCI61" i="3" s="1"/>
  <c r="WCJ61" i="3" s="1"/>
  <c r="WCK61" i="3" s="1"/>
  <c r="WCL61" i="3" s="1"/>
  <c r="WCM61" i="3" s="1"/>
  <c r="WCN61" i="3" s="1"/>
  <c r="WCO61" i="3" s="1"/>
  <c r="WCP61" i="3"/>
  <c r="WBP61" i="3"/>
  <c r="WBQ61" i="3" s="1"/>
  <c r="WBR61" i="3" s="1"/>
  <c r="WBS61" i="3" s="1"/>
  <c r="WBT61" i="3" s="1"/>
  <c r="WBU61" i="3" s="1"/>
  <c r="WBV61" i="3" s="1"/>
  <c r="WBW61" i="3" s="1"/>
  <c r="WBX61" i="3" s="1"/>
  <c r="WBY61" i="3" s="1"/>
  <c r="WBZ61" i="3"/>
  <c r="WAZ61" i="3"/>
  <c r="WBA61" i="3" s="1"/>
  <c r="WBB61" i="3" s="1"/>
  <c r="WBC61" i="3" s="1"/>
  <c r="WBD61" i="3" s="1"/>
  <c r="WBE61" i="3" s="1"/>
  <c r="WBF61" i="3" s="1"/>
  <c r="WBG61" i="3" s="1"/>
  <c r="WBH61" i="3" s="1"/>
  <c r="WBI61" i="3" s="1"/>
  <c r="WBJ61" i="3"/>
  <c r="WAJ61" i="3"/>
  <c r="WAK61" i="3" s="1"/>
  <c r="WAL61" i="3" s="1"/>
  <c r="WAM61" i="3" s="1"/>
  <c r="WAN61" i="3" s="1"/>
  <c r="WAO61" i="3" s="1"/>
  <c r="WAP61" i="3" s="1"/>
  <c r="WAQ61" i="3" s="1"/>
  <c r="WAR61" i="3" s="1"/>
  <c r="WAS61" i="3" s="1"/>
  <c r="WAT61" i="3"/>
  <c r="VZT61" i="3"/>
  <c r="VZU61" i="3" s="1"/>
  <c r="VZV61" i="3" s="1"/>
  <c r="VZW61" i="3" s="1"/>
  <c r="VZX61" i="3" s="1"/>
  <c r="VZY61" i="3" s="1"/>
  <c r="VZZ61" i="3" s="1"/>
  <c r="WAA61" i="3" s="1"/>
  <c r="WAB61" i="3" s="1"/>
  <c r="WAC61" i="3" s="1"/>
  <c r="WAD61" i="3"/>
  <c r="VZD61" i="3"/>
  <c r="VZE61" i="3" s="1"/>
  <c r="VZF61" i="3" s="1"/>
  <c r="VZG61" i="3" s="1"/>
  <c r="VZH61" i="3" s="1"/>
  <c r="VZI61" i="3" s="1"/>
  <c r="VZJ61" i="3" s="1"/>
  <c r="VZK61" i="3" s="1"/>
  <c r="VZL61" i="3" s="1"/>
  <c r="VZM61" i="3" s="1"/>
  <c r="VZN61" i="3"/>
  <c r="VYN61" i="3"/>
  <c r="VYO61" i="3" s="1"/>
  <c r="VYP61" i="3" s="1"/>
  <c r="VYQ61" i="3" s="1"/>
  <c r="VYR61" i="3" s="1"/>
  <c r="VYS61" i="3" s="1"/>
  <c r="VYT61" i="3" s="1"/>
  <c r="VYU61" i="3" s="1"/>
  <c r="VYV61" i="3" s="1"/>
  <c r="VYW61" i="3" s="1"/>
  <c r="VYX61" i="3"/>
  <c r="VXX61" i="3"/>
  <c r="VXY61" i="3" s="1"/>
  <c r="VXZ61" i="3" s="1"/>
  <c r="VYA61" i="3" s="1"/>
  <c r="VYB61" i="3" s="1"/>
  <c r="VYC61" i="3" s="1"/>
  <c r="VYD61" i="3" s="1"/>
  <c r="VYE61" i="3" s="1"/>
  <c r="VYF61" i="3" s="1"/>
  <c r="VYG61" i="3" s="1"/>
  <c r="VYH61" i="3"/>
  <c r="VXH61" i="3"/>
  <c r="VXI61" i="3" s="1"/>
  <c r="VXJ61" i="3" s="1"/>
  <c r="VXK61" i="3" s="1"/>
  <c r="VXL61" i="3" s="1"/>
  <c r="VXM61" i="3" s="1"/>
  <c r="VXN61" i="3" s="1"/>
  <c r="VXO61" i="3" s="1"/>
  <c r="VXP61" i="3" s="1"/>
  <c r="VXQ61" i="3" s="1"/>
  <c r="VXR61" i="3"/>
  <c r="VWR61" i="3"/>
  <c r="VWS61" i="3" s="1"/>
  <c r="VWT61" i="3" s="1"/>
  <c r="VWU61" i="3" s="1"/>
  <c r="VWV61" i="3" s="1"/>
  <c r="VWW61" i="3" s="1"/>
  <c r="VWX61" i="3" s="1"/>
  <c r="VWY61" i="3" s="1"/>
  <c r="VWZ61" i="3" s="1"/>
  <c r="VXA61" i="3" s="1"/>
  <c r="VXB61" i="3"/>
  <c r="VWB61" i="3"/>
  <c r="VWC61" i="3" s="1"/>
  <c r="VWD61" i="3" s="1"/>
  <c r="VWE61" i="3" s="1"/>
  <c r="VWF61" i="3" s="1"/>
  <c r="VWG61" i="3" s="1"/>
  <c r="VWH61" i="3" s="1"/>
  <c r="VWI61" i="3" s="1"/>
  <c r="VWJ61" i="3" s="1"/>
  <c r="VWK61" i="3" s="1"/>
  <c r="VWL61" i="3"/>
  <c r="VVL61" i="3"/>
  <c r="VVM61" i="3" s="1"/>
  <c r="VVN61" i="3" s="1"/>
  <c r="VVO61" i="3" s="1"/>
  <c r="VVP61" i="3" s="1"/>
  <c r="VVQ61" i="3" s="1"/>
  <c r="VVR61" i="3" s="1"/>
  <c r="VVS61" i="3" s="1"/>
  <c r="VVT61" i="3" s="1"/>
  <c r="VVU61" i="3" s="1"/>
  <c r="VVV61" i="3"/>
  <c r="VUV61" i="3"/>
  <c r="VUW61" i="3" s="1"/>
  <c r="VUX61" i="3" s="1"/>
  <c r="VUY61" i="3" s="1"/>
  <c r="VUZ61" i="3" s="1"/>
  <c r="VVA61" i="3" s="1"/>
  <c r="VVB61" i="3" s="1"/>
  <c r="VVC61" i="3" s="1"/>
  <c r="VVD61" i="3" s="1"/>
  <c r="VVE61" i="3" s="1"/>
  <c r="VVF61" i="3"/>
  <c r="VUF61" i="3"/>
  <c r="VUG61" i="3" s="1"/>
  <c r="VUH61" i="3" s="1"/>
  <c r="VUI61" i="3" s="1"/>
  <c r="VUJ61" i="3" s="1"/>
  <c r="VUK61" i="3" s="1"/>
  <c r="VUL61" i="3" s="1"/>
  <c r="VUM61" i="3" s="1"/>
  <c r="VUN61" i="3" s="1"/>
  <c r="VUO61" i="3" s="1"/>
  <c r="VUP61" i="3"/>
  <c r="VTP61" i="3"/>
  <c r="VTQ61" i="3" s="1"/>
  <c r="VTR61" i="3" s="1"/>
  <c r="VTS61" i="3" s="1"/>
  <c r="VTT61" i="3" s="1"/>
  <c r="VTU61" i="3" s="1"/>
  <c r="VTV61" i="3" s="1"/>
  <c r="VTW61" i="3" s="1"/>
  <c r="VTX61" i="3" s="1"/>
  <c r="VTY61" i="3" s="1"/>
  <c r="VTZ61" i="3"/>
  <c r="VSZ61" i="3"/>
  <c r="VTA61" i="3" s="1"/>
  <c r="VTB61" i="3" s="1"/>
  <c r="VTC61" i="3" s="1"/>
  <c r="VTD61" i="3" s="1"/>
  <c r="VTE61" i="3" s="1"/>
  <c r="VTF61" i="3" s="1"/>
  <c r="VTG61" i="3" s="1"/>
  <c r="VTH61" i="3" s="1"/>
  <c r="VTI61" i="3" s="1"/>
  <c r="VTJ61" i="3"/>
  <c r="VSJ61" i="3"/>
  <c r="VSK61" i="3" s="1"/>
  <c r="VSL61" i="3" s="1"/>
  <c r="VSM61" i="3" s="1"/>
  <c r="VSN61" i="3" s="1"/>
  <c r="VSO61" i="3" s="1"/>
  <c r="VSP61" i="3" s="1"/>
  <c r="VSQ61" i="3" s="1"/>
  <c r="VSR61" i="3" s="1"/>
  <c r="VSS61" i="3" s="1"/>
  <c r="VST61" i="3"/>
  <c r="VRT61" i="3"/>
  <c r="VRU61" i="3" s="1"/>
  <c r="VRV61" i="3" s="1"/>
  <c r="VRW61" i="3" s="1"/>
  <c r="VRX61" i="3" s="1"/>
  <c r="VRY61" i="3" s="1"/>
  <c r="VRZ61" i="3" s="1"/>
  <c r="VSA61" i="3" s="1"/>
  <c r="VSB61" i="3" s="1"/>
  <c r="VSC61" i="3" s="1"/>
  <c r="VSD61" i="3"/>
  <c r="VRD61" i="3"/>
  <c r="VRE61" i="3" s="1"/>
  <c r="VRF61" i="3" s="1"/>
  <c r="VRG61" i="3" s="1"/>
  <c r="VRH61" i="3" s="1"/>
  <c r="VRI61" i="3" s="1"/>
  <c r="VRJ61" i="3" s="1"/>
  <c r="VRK61" i="3" s="1"/>
  <c r="VRL61" i="3" s="1"/>
  <c r="VRM61" i="3" s="1"/>
  <c r="VRN61" i="3"/>
  <c r="VQN61" i="3"/>
  <c r="VQO61" i="3" s="1"/>
  <c r="VQP61" i="3" s="1"/>
  <c r="VQQ61" i="3" s="1"/>
  <c r="VQR61" i="3" s="1"/>
  <c r="VQS61" i="3" s="1"/>
  <c r="VQT61" i="3" s="1"/>
  <c r="VQU61" i="3" s="1"/>
  <c r="VQV61" i="3" s="1"/>
  <c r="VQW61" i="3" s="1"/>
  <c r="VQX61" i="3"/>
  <c r="VPX61" i="3"/>
  <c r="VPY61" i="3" s="1"/>
  <c r="VPZ61" i="3" s="1"/>
  <c r="VQA61" i="3" s="1"/>
  <c r="VQB61" i="3" s="1"/>
  <c r="VQC61" i="3" s="1"/>
  <c r="VQD61" i="3" s="1"/>
  <c r="VQE61" i="3" s="1"/>
  <c r="VQF61" i="3" s="1"/>
  <c r="VQG61" i="3" s="1"/>
  <c r="VQH61" i="3"/>
  <c r="VPH61" i="3"/>
  <c r="VPI61" i="3" s="1"/>
  <c r="VPJ61" i="3" s="1"/>
  <c r="VPK61" i="3" s="1"/>
  <c r="VPL61" i="3" s="1"/>
  <c r="VPM61" i="3" s="1"/>
  <c r="VPN61" i="3" s="1"/>
  <c r="VPO61" i="3" s="1"/>
  <c r="VPP61" i="3" s="1"/>
  <c r="VPQ61" i="3" s="1"/>
  <c r="VPR61" i="3"/>
  <c r="VOR61" i="3"/>
  <c r="VOS61" i="3" s="1"/>
  <c r="VOT61" i="3" s="1"/>
  <c r="VOU61" i="3" s="1"/>
  <c r="VOV61" i="3" s="1"/>
  <c r="VOW61" i="3" s="1"/>
  <c r="VOX61" i="3" s="1"/>
  <c r="VOY61" i="3" s="1"/>
  <c r="VOZ61" i="3" s="1"/>
  <c r="VPA61" i="3" s="1"/>
  <c r="VPB61" i="3"/>
  <c r="VOB61" i="3"/>
  <c r="VOC61" i="3" s="1"/>
  <c r="VOD61" i="3" s="1"/>
  <c r="VOE61" i="3" s="1"/>
  <c r="VOF61" i="3" s="1"/>
  <c r="VOG61" i="3" s="1"/>
  <c r="VOH61" i="3" s="1"/>
  <c r="VOI61" i="3" s="1"/>
  <c r="VOJ61" i="3" s="1"/>
  <c r="VOK61" i="3" s="1"/>
  <c r="VOL61" i="3"/>
  <c r="VNL61" i="3"/>
  <c r="VNM61" i="3" s="1"/>
  <c r="VNN61" i="3" s="1"/>
  <c r="VNO61" i="3" s="1"/>
  <c r="VNP61" i="3" s="1"/>
  <c r="VNQ61" i="3" s="1"/>
  <c r="VNR61" i="3" s="1"/>
  <c r="VNS61" i="3" s="1"/>
  <c r="VNT61" i="3" s="1"/>
  <c r="VNU61" i="3" s="1"/>
  <c r="VNV61" i="3"/>
  <c r="VMV61" i="3"/>
  <c r="VMW61" i="3" s="1"/>
  <c r="VMX61" i="3" s="1"/>
  <c r="VMY61" i="3" s="1"/>
  <c r="VMZ61" i="3" s="1"/>
  <c r="VNA61" i="3" s="1"/>
  <c r="VNB61" i="3" s="1"/>
  <c r="VNC61" i="3" s="1"/>
  <c r="VND61" i="3" s="1"/>
  <c r="VNE61" i="3" s="1"/>
  <c r="VNF61" i="3"/>
  <c r="VMF61" i="3"/>
  <c r="VMG61" i="3" s="1"/>
  <c r="VMH61" i="3" s="1"/>
  <c r="VMI61" i="3" s="1"/>
  <c r="VMJ61" i="3" s="1"/>
  <c r="VMK61" i="3" s="1"/>
  <c r="VML61" i="3" s="1"/>
  <c r="VMM61" i="3" s="1"/>
  <c r="VMN61" i="3" s="1"/>
  <c r="VMO61" i="3" s="1"/>
  <c r="VMP61" i="3"/>
  <c r="VLP61" i="3"/>
  <c r="VLQ61" i="3" s="1"/>
  <c r="VLR61" i="3" s="1"/>
  <c r="VLS61" i="3" s="1"/>
  <c r="VLT61" i="3" s="1"/>
  <c r="VLU61" i="3" s="1"/>
  <c r="VLV61" i="3" s="1"/>
  <c r="VLW61" i="3" s="1"/>
  <c r="VLX61" i="3" s="1"/>
  <c r="VLY61" i="3" s="1"/>
  <c r="VLZ61" i="3"/>
  <c r="VKZ61" i="3"/>
  <c r="VLA61" i="3" s="1"/>
  <c r="VLB61" i="3" s="1"/>
  <c r="VLC61" i="3" s="1"/>
  <c r="VLD61" i="3" s="1"/>
  <c r="VLE61" i="3" s="1"/>
  <c r="VLF61" i="3" s="1"/>
  <c r="VLG61" i="3" s="1"/>
  <c r="VLH61" i="3" s="1"/>
  <c r="VLI61" i="3" s="1"/>
  <c r="VLJ61" i="3"/>
  <c r="VKJ61" i="3"/>
  <c r="VKK61" i="3" s="1"/>
  <c r="VKL61" i="3" s="1"/>
  <c r="VKM61" i="3" s="1"/>
  <c r="VKN61" i="3" s="1"/>
  <c r="VKO61" i="3" s="1"/>
  <c r="VKP61" i="3" s="1"/>
  <c r="VKQ61" i="3" s="1"/>
  <c r="VKR61" i="3" s="1"/>
  <c r="VKS61" i="3" s="1"/>
  <c r="VKT61" i="3"/>
  <c r="VJT61" i="3"/>
  <c r="VJU61" i="3" s="1"/>
  <c r="VJV61" i="3" s="1"/>
  <c r="VJW61" i="3" s="1"/>
  <c r="VJX61" i="3" s="1"/>
  <c r="VJY61" i="3" s="1"/>
  <c r="VJZ61" i="3" s="1"/>
  <c r="VKA61" i="3" s="1"/>
  <c r="VKB61" i="3" s="1"/>
  <c r="VKC61" i="3" s="1"/>
  <c r="VKD61" i="3"/>
  <c r="VJD61" i="3"/>
  <c r="VJE61" i="3" s="1"/>
  <c r="VJF61" i="3" s="1"/>
  <c r="VJG61" i="3" s="1"/>
  <c r="VJH61" i="3" s="1"/>
  <c r="VJI61" i="3" s="1"/>
  <c r="VJJ61" i="3" s="1"/>
  <c r="VJK61" i="3" s="1"/>
  <c r="VJL61" i="3" s="1"/>
  <c r="VJM61" i="3" s="1"/>
  <c r="VJN61" i="3"/>
  <c r="VIN61" i="3"/>
  <c r="VIO61" i="3" s="1"/>
  <c r="VIP61" i="3" s="1"/>
  <c r="VIQ61" i="3" s="1"/>
  <c r="VIR61" i="3" s="1"/>
  <c r="VIS61" i="3" s="1"/>
  <c r="VIT61" i="3" s="1"/>
  <c r="VIU61" i="3" s="1"/>
  <c r="VIV61" i="3" s="1"/>
  <c r="VIW61" i="3" s="1"/>
  <c r="VIX61" i="3"/>
  <c r="VHX61" i="3"/>
  <c r="VHY61" i="3" s="1"/>
  <c r="VHZ61" i="3" s="1"/>
  <c r="VIA61" i="3" s="1"/>
  <c r="VIB61" i="3" s="1"/>
  <c r="VIC61" i="3" s="1"/>
  <c r="VID61" i="3" s="1"/>
  <c r="VIE61" i="3" s="1"/>
  <c r="VIF61" i="3" s="1"/>
  <c r="VIG61" i="3" s="1"/>
  <c r="VIH61" i="3"/>
  <c r="VHH61" i="3"/>
  <c r="VHI61" i="3" s="1"/>
  <c r="VHJ61" i="3" s="1"/>
  <c r="VHK61" i="3" s="1"/>
  <c r="VHL61" i="3" s="1"/>
  <c r="VHM61" i="3" s="1"/>
  <c r="VHN61" i="3" s="1"/>
  <c r="VHO61" i="3" s="1"/>
  <c r="VHP61" i="3" s="1"/>
  <c r="VHQ61" i="3" s="1"/>
  <c r="VHR61" i="3"/>
  <c r="VGR61" i="3"/>
  <c r="VGS61" i="3" s="1"/>
  <c r="VGT61" i="3" s="1"/>
  <c r="VGU61" i="3" s="1"/>
  <c r="VGV61" i="3" s="1"/>
  <c r="VGW61" i="3" s="1"/>
  <c r="VGX61" i="3" s="1"/>
  <c r="VGY61" i="3" s="1"/>
  <c r="VGZ61" i="3" s="1"/>
  <c r="VHA61" i="3" s="1"/>
  <c r="VHB61" i="3"/>
  <c r="VGB61" i="3"/>
  <c r="VGC61" i="3" s="1"/>
  <c r="VGD61" i="3" s="1"/>
  <c r="VGE61" i="3" s="1"/>
  <c r="VGF61" i="3" s="1"/>
  <c r="VGG61" i="3" s="1"/>
  <c r="VGH61" i="3" s="1"/>
  <c r="VGI61" i="3" s="1"/>
  <c r="VGJ61" i="3" s="1"/>
  <c r="VGK61" i="3" s="1"/>
  <c r="VGL61" i="3"/>
  <c r="VFL61" i="3"/>
  <c r="VFM61" i="3" s="1"/>
  <c r="VFN61" i="3" s="1"/>
  <c r="VFO61" i="3" s="1"/>
  <c r="VFP61" i="3" s="1"/>
  <c r="VFQ61" i="3" s="1"/>
  <c r="VFR61" i="3" s="1"/>
  <c r="VFS61" i="3" s="1"/>
  <c r="VFT61" i="3" s="1"/>
  <c r="VFU61" i="3" s="1"/>
  <c r="VFV61" i="3"/>
  <c r="VEV61" i="3"/>
  <c r="VEW61" i="3" s="1"/>
  <c r="VEX61" i="3" s="1"/>
  <c r="VEY61" i="3" s="1"/>
  <c r="VEZ61" i="3" s="1"/>
  <c r="VFA61" i="3" s="1"/>
  <c r="VFB61" i="3" s="1"/>
  <c r="VFC61" i="3" s="1"/>
  <c r="VFD61" i="3" s="1"/>
  <c r="VFE61" i="3" s="1"/>
  <c r="VFF61" i="3"/>
  <c r="VEF61" i="3"/>
  <c r="VEG61" i="3" s="1"/>
  <c r="VEH61" i="3" s="1"/>
  <c r="VEI61" i="3" s="1"/>
  <c r="VEJ61" i="3" s="1"/>
  <c r="VEK61" i="3" s="1"/>
  <c r="VEL61" i="3" s="1"/>
  <c r="VEM61" i="3" s="1"/>
  <c r="VEN61" i="3" s="1"/>
  <c r="VEO61" i="3" s="1"/>
  <c r="VEP61" i="3"/>
  <c r="VDP61" i="3"/>
  <c r="VDQ61" i="3" s="1"/>
  <c r="VDR61" i="3" s="1"/>
  <c r="VDS61" i="3" s="1"/>
  <c r="VDT61" i="3" s="1"/>
  <c r="VDU61" i="3" s="1"/>
  <c r="VDV61" i="3" s="1"/>
  <c r="VDW61" i="3" s="1"/>
  <c r="VDX61" i="3" s="1"/>
  <c r="VDY61" i="3" s="1"/>
  <c r="VDZ61" i="3"/>
  <c r="VCZ61" i="3"/>
  <c r="VDA61" i="3" s="1"/>
  <c r="VDB61" i="3" s="1"/>
  <c r="VDC61" i="3" s="1"/>
  <c r="VDD61" i="3" s="1"/>
  <c r="VDE61" i="3" s="1"/>
  <c r="VDF61" i="3" s="1"/>
  <c r="VDG61" i="3" s="1"/>
  <c r="VDH61" i="3" s="1"/>
  <c r="VDI61" i="3" s="1"/>
  <c r="VDJ61" i="3"/>
  <c r="VCJ61" i="3"/>
  <c r="VCK61" i="3" s="1"/>
  <c r="VCL61" i="3" s="1"/>
  <c r="VCM61" i="3" s="1"/>
  <c r="VCN61" i="3" s="1"/>
  <c r="VCO61" i="3" s="1"/>
  <c r="VCP61" i="3" s="1"/>
  <c r="VCQ61" i="3" s="1"/>
  <c r="VCR61" i="3" s="1"/>
  <c r="VCS61" i="3" s="1"/>
  <c r="VCT61" i="3"/>
  <c r="VBT61" i="3"/>
  <c r="VBU61" i="3" s="1"/>
  <c r="VBV61" i="3" s="1"/>
  <c r="VBW61" i="3" s="1"/>
  <c r="VBX61" i="3" s="1"/>
  <c r="VBY61" i="3" s="1"/>
  <c r="VBZ61" i="3" s="1"/>
  <c r="VCA61" i="3" s="1"/>
  <c r="VCB61" i="3" s="1"/>
  <c r="VCC61" i="3" s="1"/>
  <c r="VCD61" i="3"/>
  <c r="VBD61" i="3"/>
  <c r="VBE61" i="3" s="1"/>
  <c r="VBF61" i="3" s="1"/>
  <c r="VBG61" i="3" s="1"/>
  <c r="VBH61" i="3" s="1"/>
  <c r="VBI61" i="3" s="1"/>
  <c r="VBJ61" i="3" s="1"/>
  <c r="VBK61" i="3" s="1"/>
  <c r="VBL61" i="3" s="1"/>
  <c r="VBM61" i="3" s="1"/>
  <c r="VBN61" i="3"/>
  <c r="VAN61" i="3"/>
  <c r="VAO61" i="3" s="1"/>
  <c r="VAP61" i="3" s="1"/>
  <c r="VAQ61" i="3" s="1"/>
  <c r="VAR61" i="3" s="1"/>
  <c r="VAS61" i="3" s="1"/>
  <c r="VAT61" i="3" s="1"/>
  <c r="VAU61" i="3" s="1"/>
  <c r="VAV61" i="3" s="1"/>
  <c r="VAW61" i="3" s="1"/>
  <c r="VAX61" i="3"/>
  <c r="UZX61" i="3"/>
  <c r="UZY61" i="3" s="1"/>
  <c r="UZZ61" i="3" s="1"/>
  <c r="VAA61" i="3" s="1"/>
  <c r="VAB61" i="3" s="1"/>
  <c r="VAC61" i="3" s="1"/>
  <c r="VAD61" i="3" s="1"/>
  <c r="VAE61" i="3" s="1"/>
  <c r="VAF61" i="3" s="1"/>
  <c r="VAG61" i="3" s="1"/>
  <c r="VAH61" i="3"/>
  <c r="UZH61" i="3"/>
  <c r="UZI61" i="3" s="1"/>
  <c r="UZJ61" i="3" s="1"/>
  <c r="UZK61" i="3" s="1"/>
  <c r="UZL61" i="3" s="1"/>
  <c r="UZM61" i="3" s="1"/>
  <c r="UZN61" i="3" s="1"/>
  <c r="UZO61" i="3" s="1"/>
  <c r="UZP61" i="3" s="1"/>
  <c r="UZQ61" i="3" s="1"/>
  <c r="UZR61" i="3"/>
  <c r="UYR61" i="3"/>
  <c r="UYS61" i="3" s="1"/>
  <c r="UYT61" i="3" s="1"/>
  <c r="UYU61" i="3" s="1"/>
  <c r="UYV61" i="3" s="1"/>
  <c r="UYW61" i="3" s="1"/>
  <c r="UYX61" i="3" s="1"/>
  <c r="UYY61" i="3" s="1"/>
  <c r="UYZ61" i="3" s="1"/>
  <c r="UZA61" i="3" s="1"/>
  <c r="UZB61" i="3"/>
  <c r="UYB61" i="3"/>
  <c r="UYC61" i="3" s="1"/>
  <c r="UYD61" i="3" s="1"/>
  <c r="UYE61" i="3" s="1"/>
  <c r="UYF61" i="3" s="1"/>
  <c r="UYG61" i="3" s="1"/>
  <c r="UYH61" i="3" s="1"/>
  <c r="UYI61" i="3" s="1"/>
  <c r="UYJ61" i="3" s="1"/>
  <c r="UYK61" i="3" s="1"/>
  <c r="UYL61" i="3"/>
  <c r="UXL61" i="3"/>
  <c r="UXM61" i="3" s="1"/>
  <c r="UXN61" i="3" s="1"/>
  <c r="UXO61" i="3" s="1"/>
  <c r="UXP61" i="3" s="1"/>
  <c r="UXQ61" i="3" s="1"/>
  <c r="UXR61" i="3" s="1"/>
  <c r="UXS61" i="3" s="1"/>
  <c r="UXT61" i="3" s="1"/>
  <c r="UXU61" i="3" s="1"/>
  <c r="UXV61" i="3"/>
  <c r="UWV61" i="3"/>
  <c r="UWW61" i="3" s="1"/>
  <c r="UWX61" i="3" s="1"/>
  <c r="UWY61" i="3" s="1"/>
  <c r="UWZ61" i="3" s="1"/>
  <c r="UXA61" i="3" s="1"/>
  <c r="UXB61" i="3" s="1"/>
  <c r="UXC61" i="3" s="1"/>
  <c r="UXD61" i="3" s="1"/>
  <c r="UXE61" i="3" s="1"/>
  <c r="UXF61" i="3"/>
  <c r="UWF61" i="3"/>
  <c r="UWG61" i="3" s="1"/>
  <c r="UWH61" i="3" s="1"/>
  <c r="UWI61" i="3" s="1"/>
  <c r="UWJ61" i="3" s="1"/>
  <c r="UWK61" i="3" s="1"/>
  <c r="UWL61" i="3" s="1"/>
  <c r="UWM61" i="3" s="1"/>
  <c r="UWN61" i="3" s="1"/>
  <c r="UWO61" i="3" s="1"/>
  <c r="UWP61" i="3"/>
  <c r="UVP61" i="3"/>
  <c r="UVQ61" i="3" s="1"/>
  <c r="UVR61" i="3" s="1"/>
  <c r="UVS61" i="3" s="1"/>
  <c r="UVT61" i="3" s="1"/>
  <c r="UVU61" i="3" s="1"/>
  <c r="UVV61" i="3" s="1"/>
  <c r="UVW61" i="3" s="1"/>
  <c r="UVX61" i="3" s="1"/>
  <c r="UVY61" i="3" s="1"/>
  <c r="UVZ61" i="3"/>
  <c r="UUZ61" i="3"/>
  <c r="UVA61" i="3" s="1"/>
  <c r="UVB61" i="3" s="1"/>
  <c r="UVC61" i="3" s="1"/>
  <c r="UVD61" i="3" s="1"/>
  <c r="UVE61" i="3" s="1"/>
  <c r="UVF61" i="3" s="1"/>
  <c r="UVG61" i="3" s="1"/>
  <c r="UVH61" i="3" s="1"/>
  <c r="UVI61" i="3" s="1"/>
  <c r="UVJ61" i="3"/>
  <c r="UUJ61" i="3"/>
  <c r="UUK61" i="3" s="1"/>
  <c r="UUL61" i="3" s="1"/>
  <c r="UUM61" i="3" s="1"/>
  <c r="UUN61" i="3" s="1"/>
  <c r="UUO61" i="3" s="1"/>
  <c r="UUP61" i="3" s="1"/>
  <c r="UUQ61" i="3" s="1"/>
  <c r="UUR61" i="3" s="1"/>
  <c r="UUS61" i="3" s="1"/>
  <c r="UUT61" i="3"/>
  <c r="UTT61" i="3"/>
  <c r="UTU61" i="3" s="1"/>
  <c r="UTV61" i="3" s="1"/>
  <c r="UTW61" i="3" s="1"/>
  <c r="UTX61" i="3" s="1"/>
  <c r="UTY61" i="3" s="1"/>
  <c r="UTZ61" i="3" s="1"/>
  <c r="UUA61" i="3" s="1"/>
  <c r="UUB61" i="3" s="1"/>
  <c r="UUC61" i="3" s="1"/>
  <c r="UUD61" i="3"/>
  <c r="UTD61" i="3"/>
  <c r="UTE61" i="3" s="1"/>
  <c r="UTF61" i="3" s="1"/>
  <c r="UTG61" i="3" s="1"/>
  <c r="UTH61" i="3" s="1"/>
  <c r="UTI61" i="3" s="1"/>
  <c r="UTJ61" i="3" s="1"/>
  <c r="UTK61" i="3" s="1"/>
  <c r="UTL61" i="3" s="1"/>
  <c r="UTM61" i="3" s="1"/>
  <c r="UTN61" i="3"/>
  <c r="USN61" i="3"/>
  <c r="USO61" i="3" s="1"/>
  <c r="USP61" i="3" s="1"/>
  <c r="USQ61" i="3" s="1"/>
  <c r="USR61" i="3" s="1"/>
  <c r="USS61" i="3" s="1"/>
  <c r="UST61" i="3" s="1"/>
  <c r="USU61" i="3" s="1"/>
  <c r="USV61" i="3" s="1"/>
  <c r="USW61" i="3" s="1"/>
  <c r="USX61" i="3"/>
  <c r="URX61" i="3"/>
  <c r="URY61" i="3" s="1"/>
  <c r="URZ61" i="3" s="1"/>
  <c r="USA61" i="3" s="1"/>
  <c r="USB61" i="3" s="1"/>
  <c r="USC61" i="3" s="1"/>
  <c r="USD61" i="3" s="1"/>
  <c r="USE61" i="3" s="1"/>
  <c r="USF61" i="3" s="1"/>
  <c r="USG61" i="3" s="1"/>
  <c r="USH61" i="3"/>
  <c r="URH61" i="3"/>
  <c r="URI61" i="3" s="1"/>
  <c r="URJ61" i="3" s="1"/>
  <c r="URK61" i="3" s="1"/>
  <c r="URL61" i="3" s="1"/>
  <c r="URM61" i="3" s="1"/>
  <c r="URN61" i="3" s="1"/>
  <c r="URO61" i="3" s="1"/>
  <c r="URP61" i="3" s="1"/>
  <c r="URQ61" i="3" s="1"/>
  <c r="URR61" i="3"/>
  <c r="UQR61" i="3"/>
  <c r="UQS61" i="3" s="1"/>
  <c r="UQT61" i="3" s="1"/>
  <c r="UQU61" i="3" s="1"/>
  <c r="UQV61" i="3" s="1"/>
  <c r="UQW61" i="3" s="1"/>
  <c r="UQX61" i="3" s="1"/>
  <c r="UQY61" i="3" s="1"/>
  <c r="UQZ61" i="3" s="1"/>
  <c r="URA61" i="3" s="1"/>
  <c r="URB61" i="3"/>
  <c r="UQB61" i="3"/>
  <c r="UQC61" i="3" s="1"/>
  <c r="UQD61" i="3" s="1"/>
  <c r="UQE61" i="3" s="1"/>
  <c r="UQF61" i="3" s="1"/>
  <c r="UQG61" i="3" s="1"/>
  <c r="UQH61" i="3" s="1"/>
  <c r="UQI61" i="3" s="1"/>
  <c r="UQJ61" i="3" s="1"/>
  <c r="UQK61" i="3" s="1"/>
  <c r="UQL61" i="3"/>
  <c r="UPL61" i="3"/>
  <c r="UPM61" i="3" s="1"/>
  <c r="UPN61" i="3" s="1"/>
  <c r="UPO61" i="3" s="1"/>
  <c r="UPP61" i="3" s="1"/>
  <c r="UPQ61" i="3" s="1"/>
  <c r="UPR61" i="3" s="1"/>
  <c r="UPS61" i="3" s="1"/>
  <c r="UPT61" i="3" s="1"/>
  <c r="UPU61" i="3" s="1"/>
  <c r="UPV61" i="3"/>
  <c r="UOV61" i="3"/>
  <c r="UOW61" i="3" s="1"/>
  <c r="UOX61" i="3" s="1"/>
  <c r="UOY61" i="3" s="1"/>
  <c r="UOZ61" i="3" s="1"/>
  <c r="UPA61" i="3" s="1"/>
  <c r="UPB61" i="3" s="1"/>
  <c r="UPC61" i="3" s="1"/>
  <c r="UPD61" i="3" s="1"/>
  <c r="UPE61" i="3" s="1"/>
  <c r="UPF61" i="3"/>
  <c r="UOF61" i="3"/>
  <c r="UOG61" i="3" s="1"/>
  <c r="UOH61" i="3" s="1"/>
  <c r="UOI61" i="3" s="1"/>
  <c r="UOJ61" i="3" s="1"/>
  <c r="UOK61" i="3" s="1"/>
  <c r="UOL61" i="3" s="1"/>
  <c r="UOM61" i="3" s="1"/>
  <c r="UON61" i="3" s="1"/>
  <c r="UOO61" i="3" s="1"/>
  <c r="UOP61" i="3"/>
  <c r="UNP61" i="3"/>
  <c r="UNQ61" i="3" s="1"/>
  <c r="UNR61" i="3" s="1"/>
  <c r="UNS61" i="3" s="1"/>
  <c r="UNT61" i="3" s="1"/>
  <c r="UNU61" i="3" s="1"/>
  <c r="UNV61" i="3" s="1"/>
  <c r="UNW61" i="3" s="1"/>
  <c r="UNX61" i="3" s="1"/>
  <c r="UNY61" i="3" s="1"/>
  <c r="UNZ61" i="3"/>
  <c r="UMZ61" i="3"/>
  <c r="UNA61" i="3" s="1"/>
  <c r="UNB61" i="3" s="1"/>
  <c r="UNC61" i="3" s="1"/>
  <c r="UND61" i="3" s="1"/>
  <c r="UNE61" i="3" s="1"/>
  <c r="UNF61" i="3" s="1"/>
  <c r="UNG61" i="3" s="1"/>
  <c r="UNH61" i="3" s="1"/>
  <c r="UNI61" i="3" s="1"/>
  <c r="UNJ61" i="3"/>
  <c r="UMJ61" i="3"/>
  <c r="UMK61" i="3" s="1"/>
  <c r="UML61" i="3" s="1"/>
  <c r="UMM61" i="3" s="1"/>
  <c r="UMN61" i="3" s="1"/>
  <c r="UMO61" i="3" s="1"/>
  <c r="UMP61" i="3" s="1"/>
  <c r="UMQ61" i="3" s="1"/>
  <c r="UMR61" i="3" s="1"/>
  <c r="UMS61" i="3" s="1"/>
  <c r="UMT61" i="3"/>
  <c r="ULT61" i="3"/>
  <c r="ULU61" i="3" s="1"/>
  <c r="ULV61" i="3" s="1"/>
  <c r="ULW61" i="3" s="1"/>
  <c r="ULX61" i="3" s="1"/>
  <c r="ULY61" i="3" s="1"/>
  <c r="ULZ61" i="3" s="1"/>
  <c r="UMA61" i="3" s="1"/>
  <c r="UMB61" i="3" s="1"/>
  <c r="UMC61" i="3" s="1"/>
  <c r="UMD61" i="3"/>
  <c r="ULD61" i="3"/>
  <c r="ULE61" i="3" s="1"/>
  <c r="ULF61" i="3" s="1"/>
  <c r="ULG61" i="3" s="1"/>
  <c r="ULH61" i="3" s="1"/>
  <c r="ULI61" i="3" s="1"/>
  <c r="ULJ61" i="3" s="1"/>
  <c r="ULK61" i="3" s="1"/>
  <c r="ULL61" i="3" s="1"/>
  <c r="ULM61" i="3" s="1"/>
  <c r="ULN61" i="3"/>
  <c r="UKN61" i="3"/>
  <c r="UKO61" i="3" s="1"/>
  <c r="UKP61" i="3" s="1"/>
  <c r="UKQ61" i="3" s="1"/>
  <c r="UKR61" i="3" s="1"/>
  <c r="UKS61" i="3" s="1"/>
  <c r="UKT61" i="3" s="1"/>
  <c r="UKU61" i="3" s="1"/>
  <c r="UKV61" i="3" s="1"/>
  <c r="UKW61" i="3" s="1"/>
  <c r="UKX61" i="3"/>
  <c r="UJX61" i="3"/>
  <c r="UJY61" i="3" s="1"/>
  <c r="UJZ61" i="3" s="1"/>
  <c r="UKA61" i="3" s="1"/>
  <c r="UKB61" i="3" s="1"/>
  <c r="UKC61" i="3" s="1"/>
  <c r="UKD61" i="3" s="1"/>
  <c r="UKE61" i="3" s="1"/>
  <c r="UKF61" i="3" s="1"/>
  <c r="UKG61" i="3" s="1"/>
  <c r="UKH61" i="3"/>
  <c r="UJH61" i="3"/>
  <c r="UJI61" i="3" s="1"/>
  <c r="UJJ61" i="3" s="1"/>
  <c r="UJK61" i="3" s="1"/>
  <c r="UJL61" i="3" s="1"/>
  <c r="UJM61" i="3" s="1"/>
  <c r="UJN61" i="3" s="1"/>
  <c r="UJO61" i="3" s="1"/>
  <c r="UJP61" i="3" s="1"/>
  <c r="UJQ61" i="3" s="1"/>
  <c r="UJR61" i="3"/>
  <c r="UIR61" i="3"/>
  <c r="UIS61" i="3" s="1"/>
  <c r="UIT61" i="3" s="1"/>
  <c r="UIU61" i="3" s="1"/>
  <c r="UIV61" i="3" s="1"/>
  <c r="UIW61" i="3" s="1"/>
  <c r="UIX61" i="3" s="1"/>
  <c r="UIY61" i="3" s="1"/>
  <c r="UIZ61" i="3" s="1"/>
  <c r="UJA61" i="3" s="1"/>
  <c r="UJB61" i="3"/>
  <c r="UIB61" i="3"/>
  <c r="UIC61" i="3" s="1"/>
  <c r="UID61" i="3" s="1"/>
  <c r="UIE61" i="3" s="1"/>
  <c r="UIF61" i="3" s="1"/>
  <c r="UIG61" i="3" s="1"/>
  <c r="UIH61" i="3" s="1"/>
  <c r="UII61" i="3" s="1"/>
  <c r="UIJ61" i="3" s="1"/>
  <c r="UIK61" i="3" s="1"/>
  <c r="UIL61" i="3"/>
  <c r="UHL61" i="3"/>
  <c r="UHM61" i="3" s="1"/>
  <c r="UHN61" i="3" s="1"/>
  <c r="UHO61" i="3" s="1"/>
  <c r="UHP61" i="3" s="1"/>
  <c r="UHQ61" i="3" s="1"/>
  <c r="UHR61" i="3" s="1"/>
  <c r="UHS61" i="3" s="1"/>
  <c r="UHT61" i="3" s="1"/>
  <c r="UHU61" i="3" s="1"/>
  <c r="UHV61" i="3"/>
  <c r="UGV61" i="3"/>
  <c r="UGW61" i="3" s="1"/>
  <c r="UGX61" i="3" s="1"/>
  <c r="UGY61" i="3" s="1"/>
  <c r="UGZ61" i="3" s="1"/>
  <c r="UHA61" i="3" s="1"/>
  <c r="UHB61" i="3" s="1"/>
  <c r="UHC61" i="3" s="1"/>
  <c r="UHD61" i="3" s="1"/>
  <c r="UHE61" i="3" s="1"/>
  <c r="UHF61" i="3"/>
  <c r="UGF61" i="3"/>
  <c r="UGG61" i="3" s="1"/>
  <c r="UGH61" i="3" s="1"/>
  <c r="UGI61" i="3" s="1"/>
  <c r="UGJ61" i="3" s="1"/>
  <c r="UGK61" i="3" s="1"/>
  <c r="UGL61" i="3" s="1"/>
  <c r="UGM61" i="3" s="1"/>
  <c r="UGN61" i="3" s="1"/>
  <c r="UGO61" i="3" s="1"/>
  <c r="UGP61" i="3"/>
  <c r="UFP61" i="3"/>
  <c r="UFQ61" i="3" s="1"/>
  <c r="UFR61" i="3" s="1"/>
  <c r="UFS61" i="3" s="1"/>
  <c r="UFT61" i="3" s="1"/>
  <c r="UFU61" i="3" s="1"/>
  <c r="UFV61" i="3" s="1"/>
  <c r="UFW61" i="3" s="1"/>
  <c r="UFX61" i="3" s="1"/>
  <c r="UFY61" i="3" s="1"/>
  <c r="UFZ61" i="3"/>
  <c r="UEZ61" i="3"/>
  <c r="UFA61" i="3" s="1"/>
  <c r="UFB61" i="3" s="1"/>
  <c r="UFC61" i="3" s="1"/>
  <c r="UFD61" i="3" s="1"/>
  <c r="UFE61" i="3" s="1"/>
  <c r="UFF61" i="3" s="1"/>
  <c r="UFG61" i="3" s="1"/>
  <c r="UFH61" i="3" s="1"/>
  <c r="UFI61" i="3" s="1"/>
  <c r="UFJ61" i="3"/>
  <c r="UEJ61" i="3"/>
  <c r="UEK61" i="3" s="1"/>
  <c r="UEL61" i="3" s="1"/>
  <c r="UEM61" i="3" s="1"/>
  <c r="UEN61" i="3" s="1"/>
  <c r="UEO61" i="3" s="1"/>
  <c r="UEP61" i="3" s="1"/>
  <c r="UEQ61" i="3" s="1"/>
  <c r="UER61" i="3" s="1"/>
  <c r="UES61" i="3" s="1"/>
  <c r="UET61" i="3"/>
  <c r="UDT61" i="3"/>
  <c r="UDU61" i="3" s="1"/>
  <c r="UDV61" i="3" s="1"/>
  <c r="UDW61" i="3" s="1"/>
  <c r="UDX61" i="3" s="1"/>
  <c r="UDY61" i="3" s="1"/>
  <c r="UDZ61" i="3" s="1"/>
  <c r="UEA61" i="3" s="1"/>
  <c r="UEB61" i="3" s="1"/>
  <c r="UEC61" i="3" s="1"/>
  <c r="UED61" i="3"/>
  <c r="UDD61" i="3"/>
  <c r="UDE61" i="3" s="1"/>
  <c r="UDF61" i="3" s="1"/>
  <c r="UDG61" i="3" s="1"/>
  <c r="UDH61" i="3" s="1"/>
  <c r="UDI61" i="3" s="1"/>
  <c r="UDJ61" i="3" s="1"/>
  <c r="UDK61" i="3" s="1"/>
  <c r="UDL61" i="3" s="1"/>
  <c r="UDM61" i="3" s="1"/>
  <c r="UDN61" i="3"/>
  <c r="UCN61" i="3"/>
  <c r="UCO61" i="3" s="1"/>
  <c r="UCP61" i="3" s="1"/>
  <c r="UCQ61" i="3" s="1"/>
  <c r="UCR61" i="3" s="1"/>
  <c r="UCS61" i="3" s="1"/>
  <c r="UCT61" i="3" s="1"/>
  <c r="UCU61" i="3" s="1"/>
  <c r="UCV61" i="3" s="1"/>
  <c r="UCW61" i="3" s="1"/>
  <c r="UCX61" i="3"/>
  <c r="UBX61" i="3"/>
  <c r="UBY61" i="3" s="1"/>
  <c r="UBZ61" i="3" s="1"/>
  <c r="UCA61" i="3" s="1"/>
  <c r="UCB61" i="3" s="1"/>
  <c r="UCC61" i="3" s="1"/>
  <c r="UCD61" i="3" s="1"/>
  <c r="UCE61" i="3" s="1"/>
  <c r="UCF61" i="3" s="1"/>
  <c r="UCG61" i="3" s="1"/>
  <c r="UCH61" i="3"/>
  <c r="UBH61" i="3"/>
  <c r="UBI61" i="3" s="1"/>
  <c r="UBJ61" i="3" s="1"/>
  <c r="UBK61" i="3" s="1"/>
  <c r="UBL61" i="3" s="1"/>
  <c r="UBM61" i="3" s="1"/>
  <c r="UBN61" i="3" s="1"/>
  <c r="UBO61" i="3" s="1"/>
  <c r="UBP61" i="3" s="1"/>
  <c r="UBQ61" i="3" s="1"/>
  <c r="UBR61" i="3"/>
  <c r="UAR61" i="3"/>
  <c r="UAS61" i="3" s="1"/>
  <c r="UAT61" i="3" s="1"/>
  <c r="UAU61" i="3" s="1"/>
  <c r="UAV61" i="3" s="1"/>
  <c r="UAW61" i="3" s="1"/>
  <c r="UAX61" i="3" s="1"/>
  <c r="UAY61" i="3" s="1"/>
  <c r="UAZ61" i="3" s="1"/>
  <c r="UBA61" i="3" s="1"/>
  <c r="UBB61" i="3"/>
  <c r="UAB61" i="3"/>
  <c r="UAC61" i="3" s="1"/>
  <c r="UAD61" i="3" s="1"/>
  <c r="UAE61" i="3" s="1"/>
  <c r="UAF61" i="3" s="1"/>
  <c r="UAG61" i="3" s="1"/>
  <c r="UAH61" i="3" s="1"/>
  <c r="UAI61" i="3" s="1"/>
  <c r="UAJ61" i="3" s="1"/>
  <c r="UAK61" i="3" s="1"/>
  <c r="UAL61" i="3"/>
  <c r="TZL61" i="3"/>
  <c r="TZM61" i="3" s="1"/>
  <c r="TZN61" i="3" s="1"/>
  <c r="TZO61" i="3" s="1"/>
  <c r="TZP61" i="3" s="1"/>
  <c r="TZQ61" i="3" s="1"/>
  <c r="TZR61" i="3" s="1"/>
  <c r="TZS61" i="3" s="1"/>
  <c r="TZT61" i="3" s="1"/>
  <c r="TZU61" i="3" s="1"/>
  <c r="TZV61" i="3"/>
  <c r="TYV61" i="3"/>
  <c r="TYW61" i="3" s="1"/>
  <c r="TYX61" i="3" s="1"/>
  <c r="TYY61" i="3" s="1"/>
  <c r="TYZ61" i="3" s="1"/>
  <c r="TZA61" i="3" s="1"/>
  <c r="TZB61" i="3" s="1"/>
  <c r="TZC61" i="3" s="1"/>
  <c r="TZD61" i="3" s="1"/>
  <c r="TZE61" i="3" s="1"/>
  <c r="TZF61" i="3"/>
  <c r="TYF61" i="3"/>
  <c r="TYG61" i="3" s="1"/>
  <c r="TYH61" i="3" s="1"/>
  <c r="TYI61" i="3" s="1"/>
  <c r="TYJ61" i="3" s="1"/>
  <c r="TYK61" i="3" s="1"/>
  <c r="TYL61" i="3" s="1"/>
  <c r="TYM61" i="3" s="1"/>
  <c r="TYN61" i="3" s="1"/>
  <c r="TYO61" i="3" s="1"/>
  <c r="TYP61" i="3"/>
  <c r="TXP61" i="3"/>
  <c r="TXQ61" i="3" s="1"/>
  <c r="TXR61" i="3" s="1"/>
  <c r="TXS61" i="3" s="1"/>
  <c r="TXT61" i="3" s="1"/>
  <c r="TXU61" i="3" s="1"/>
  <c r="TXV61" i="3" s="1"/>
  <c r="TXW61" i="3" s="1"/>
  <c r="TXX61" i="3" s="1"/>
  <c r="TXY61" i="3" s="1"/>
  <c r="TXZ61" i="3"/>
  <c r="TWZ61" i="3"/>
  <c r="TXA61" i="3" s="1"/>
  <c r="TXB61" i="3" s="1"/>
  <c r="TXC61" i="3" s="1"/>
  <c r="TXD61" i="3" s="1"/>
  <c r="TXE61" i="3" s="1"/>
  <c r="TXF61" i="3" s="1"/>
  <c r="TXG61" i="3" s="1"/>
  <c r="TXH61" i="3" s="1"/>
  <c r="TXI61" i="3" s="1"/>
  <c r="TXJ61" i="3"/>
  <c r="TWJ61" i="3"/>
  <c r="TWK61" i="3" s="1"/>
  <c r="TWL61" i="3" s="1"/>
  <c r="TWM61" i="3" s="1"/>
  <c r="TWN61" i="3" s="1"/>
  <c r="TWO61" i="3" s="1"/>
  <c r="TWP61" i="3" s="1"/>
  <c r="TWQ61" i="3" s="1"/>
  <c r="TWR61" i="3" s="1"/>
  <c r="TWS61" i="3" s="1"/>
  <c r="TWT61" i="3"/>
  <c r="TVT61" i="3"/>
  <c r="TVU61" i="3" s="1"/>
  <c r="TVV61" i="3" s="1"/>
  <c r="TVW61" i="3" s="1"/>
  <c r="TVX61" i="3" s="1"/>
  <c r="TVY61" i="3" s="1"/>
  <c r="TVZ61" i="3" s="1"/>
  <c r="TWA61" i="3" s="1"/>
  <c r="TWB61" i="3" s="1"/>
  <c r="TWC61" i="3" s="1"/>
  <c r="TWD61" i="3"/>
  <c r="TVD61" i="3"/>
  <c r="TVE61" i="3" s="1"/>
  <c r="TVF61" i="3" s="1"/>
  <c r="TVG61" i="3" s="1"/>
  <c r="TVH61" i="3" s="1"/>
  <c r="TVI61" i="3" s="1"/>
  <c r="TVJ61" i="3" s="1"/>
  <c r="TVK61" i="3" s="1"/>
  <c r="TVL61" i="3" s="1"/>
  <c r="TVM61" i="3" s="1"/>
  <c r="TVN61" i="3"/>
  <c r="TUN61" i="3"/>
  <c r="TUO61" i="3" s="1"/>
  <c r="TUP61" i="3" s="1"/>
  <c r="TUQ61" i="3" s="1"/>
  <c r="TUR61" i="3" s="1"/>
  <c r="TUS61" i="3" s="1"/>
  <c r="TUT61" i="3" s="1"/>
  <c r="TUU61" i="3" s="1"/>
  <c r="TUV61" i="3" s="1"/>
  <c r="TUW61" i="3" s="1"/>
  <c r="TUX61" i="3"/>
  <c r="TTX61" i="3"/>
  <c r="TTY61" i="3" s="1"/>
  <c r="TTZ61" i="3" s="1"/>
  <c r="TUA61" i="3" s="1"/>
  <c r="TUB61" i="3" s="1"/>
  <c r="TUC61" i="3" s="1"/>
  <c r="TUD61" i="3" s="1"/>
  <c r="TUE61" i="3" s="1"/>
  <c r="TUF61" i="3" s="1"/>
  <c r="TUG61" i="3" s="1"/>
  <c r="TUH61" i="3"/>
  <c r="TTH61" i="3"/>
  <c r="TTI61" i="3" s="1"/>
  <c r="TTJ61" i="3" s="1"/>
  <c r="TTK61" i="3" s="1"/>
  <c r="TTL61" i="3" s="1"/>
  <c r="TTM61" i="3" s="1"/>
  <c r="TTN61" i="3" s="1"/>
  <c r="TTO61" i="3" s="1"/>
  <c r="TTP61" i="3" s="1"/>
  <c r="TTQ61" i="3" s="1"/>
  <c r="TTR61" i="3"/>
  <c r="TSR61" i="3"/>
  <c r="TSS61" i="3" s="1"/>
  <c r="TST61" i="3" s="1"/>
  <c r="TSU61" i="3" s="1"/>
  <c r="TSV61" i="3" s="1"/>
  <c r="TSW61" i="3" s="1"/>
  <c r="TSX61" i="3" s="1"/>
  <c r="TSY61" i="3" s="1"/>
  <c r="TSZ61" i="3" s="1"/>
  <c r="TTA61" i="3" s="1"/>
  <c r="TTB61" i="3"/>
  <c r="TSB61" i="3"/>
  <c r="TSC61" i="3" s="1"/>
  <c r="TSD61" i="3" s="1"/>
  <c r="TSE61" i="3" s="1"/>
  <c r="TSF61" i="3" s="1"/>
  <c r="TSG61" i="3" s="1"/>
  <c r="TSH61" i="3" s="1"/>
  <c r="TSI61" i="3" s="1"/>
  <c r="TSJ61" i="3" s="1"/>
  <c r="TSK61" i="3" s="1"/>
  <c r="TSL61" i="3"/>
  <c r="TRL61" i="3"/>
  <c r="TRM61" i="3" s="1"/>
  <c r="TRN61" i="3" s="1"/>
  <c r="TRO61" i="3" s="1"/>
  <c r="TRP61" i="3" s="1"/>
  <c r="TRQ61" i="3" s="1"/>
  <c r="TRR61" i="3" s="1"/>
  <c r="TRS61" i="3" s="1"/>
  <c r="TRT61" i="3" s="1"/>
  <c r="TRU61" i="3" s="1"/>
  <c r="TRV61" i="3"/>
  <c r="TQV61" i="3"/>
  <c r="TQW61" i="3" s="1"/>
  <c r="TQX61" i="3" s="1"/>
  <c r="TQY61" i="3" s="1"/>
  <c r="TQZ61" i="3" s="1"/>
  <c r="TRA61" i="3" s="1"/>
  <c r="TRB61" i="3" s="1"/>
  <c r="TRC61" i="3" s="1"/>
  <c r="TRD61" i="3" s="1"/>
  <c r="TRE61" i="3" s="1"/>
  <c r="TRF61" i="3"/>
  <c r="TQF61" i="3"/>
  <c r="TQG61" i="3" s="1"/>
  <c r="TQH61" i="3" s="1"/>
  <c r="TQI61" i="3" s="1"/>
  <c r="TQJ61" i="3" s="1"/>
  <c r="TQK61" i="3" s="1"/>
  <c r="TQL61" i="3" s="1"/>
  <c r="TQM61" i="3" s="1"/>
  <c r="TQN61" i="3" s="1"/>
  <c r="TQO61" i="3" s="1"/>
  <c r="TQP61" i="3"/>
  <c r="TPP61" i="3"/>
  <c r="TPQ61" i="3" s="1"/>
  <c r="TPR61" i="3" s="1"/>
  <c r="TPS61" i="3" s="1"/>
  <c r="TPT61" i="3" s="1"/>
  <c r="TPU61" i="3" s="1"/>
  <c r="TPV61" i="3" s="1"/>
  <c r="TPW61" i="3" s="1"/>
  <c r="TPX61" i="3" s="1"/>
  <c r="TPY61" i="3" s="1"/>
  <c r="TPZ61" i="3"/>
  <c r="TOZ61" i="3"/>
  <c r="TPA61" i="3" s="1"/>
  <c r="TPB61" i="3" s="1"/>
  <c r="TPC61" i="3" s="1"/>
  <c r="TPD61" i="3" s="1"/>
  <c r="TPE61" i="3" s="1"/>
  <c r="TPF61" i="3" s="1"/>
  <c r="TPG61" i="3" s="1"/>
  <c r="TPH61" i="3" s="1"/>
  <c r="TPI61" i="3" s="1"/>
  <c r="TPJ61" i="3"/>
  <c r="TOJ61" i="3"/>
  <c r="TOK61" i="3" s="1"/>
  <c r="TOL61" i="3" s="1"/>
  <c r="TOM61" i="3" s="1"/>
  <c r="TON61" i="3" s="1"/>
  <c r="TOO61" i="3" s="1"/>
  <c r="TOP61" i="3" s="1"/>
  <c r="TOQ61" i="3" s="1"/>
  <c r="TOR61" i="3" s="1"/>
  <c r="TOS61" i="3" s="1"/>
  <c r="TOT61" i="3"/>
  <c r="TNT61" i="3"/>
  <c r="TNU61" i="3" s="1"/>
  <c r="TNV61" i="3" s="1"/>
  <c r="TNW61" i="3" s="1"/>
  <c r="TNX61" i="3" s="1"/>
  <c r="TNY61" i="3" s="1"/>
  <c r="TNZ61" i="3" s="1"/>
  <c r="TOA61" i="3" s="1"/>
  <c r="TOB61" i="3" s="1"/>
  <c r="TOC61" i="3" s="1"/>
  <c r="TOD61" i="3"/>
  <c r="TND61" i="3"/>
  <c r="TNE61" i="3" s="1"/>
  <c r="TNF61" i="3" s="1"/>
  <c r="TNG61" i="3" s="1"/>
  <c r="TNH61" i="3" s="1"/>
  <c r="TNI61" i="3" s="1"/>
  <c r="TNJ61" i="3" s="1"/>
  <c r="TNK61" i="3" s="1"/>
  <c r="TNL61" i="3" s="1"/>
  <c r="TNM61" i="3" s="1"/>
  <c r="TNN61" i="3"/>
  <c r="TMN61" i="3"/>
  <c r="TMO61" i="3" s="1"/>
  <c r="TMP61" i="3" s="1"/>
  <c r="TMQ61" i="3" s="1"/>
  <c r="TMR61" i="3" s="1"/>
  <c r="TMS61" i="3" s="1"/>
  <c r="TMT61" i="3" s="1"/>
  <c r="TMU61" i="3" s="1"/>
  <c r="TMV61" i="3" s="1"/>
  <c r="TMW61" i="3" s="1"/>
  <c r="TMX61" i="3"/>
  <c r="TLX61" i="3"/>
  <c r="TLY61" i="3" s="1"/>
  <c r="TLZ61" i="3" s="1"/>
  <c r="TMA61" i="3" s="1"/>
  <c r="TMB61" i="3" s="1"/>
  <c r="TMC61" i="3" s="1"/>
  <c r="TMD61" i="3" s="1"/>
  <c r="TME61" i="3" s="1"/>
  <c r="TMF61" i="3" s="1"/>
  <c r="TMG61" i="3" s="1"/>
  <c r="TMH61" i="3"/>
  <c r="TLH61" i="3"/>
  <c r="TLI61" i="3" s="1"/>
  <c r="TLJ61" i="3" s="1"/>
  <c r="TLK61" i="3" s="1"/>
  <c r="TLL61" i="3" s="1"/>
  <c r="TLM61" i="3" s="1"/>
  <c r="TLN61" i="3" s="1"/>
  <c r="TLO61" i="3" s="1"/>
  <c r="TLP61" i="3" s="1"/>
  <c r="TLQ61" i="3" s="1"/>
  <c r="TLR61" i="3"/>
  <c r="TKR61" i="3"/>
  <c r="TKS61" i="3" s="1"/>
  <c r="TKT61" i="3" s="1"/>
  <c r="TKU61" i="3" s="1"/>
  <c r="TKV61" i="3" s="1"/>
  <c r="TKW61" i="3" s="1"/>
  <c r="TKX61" i="3" s="1"/>
  <c r="TKY61" i="3" s="1"/>
  <c r="TKZ61" i="3" s="1"/>
  <c r="TLA61" i="3" s="1"/>
  <c r="TLB61" i="3"/>
  <c r="TKB61" i="3"/>
  <c r="TKC61" i="3" s="1"/>
  <c r="TKD61" i="3" s="1"/>
  <c r="TKE61" i="3" s="1"/>
  <c r="TKF61" i="3" s="1"/>
  <c r="TKG61" i="3" s="1"/>
  <c r="TKH61" i="3" s="1"/>
  <c r="TKI61" i="3" s="1"/>
  <c r="TKJ61" i="3" s="1"/>
  <c r="TKK61" i="3" s="1"/>
  <c r="TKL61" i="3"/>
  <c r="TJL61" i="3"/>
  <c r="TJM61" i="3" s="1"/>
  <c r="TJN61" i="3" s="1"/>
  <c r="TJO61" i="3" s="1"/>
  <c r="TJP61" i="3" s="1"/>
  <c r="TJQ61" i="3" s="1"/>
  <c r="TJR61" i="3" s="1"/>
  <c r="TJS61" i="3" s="1"/>
  <c r="TJT61" i="3" s="1"/>
  <c r="TJU61" i="3" s="1"/>
  <c r="TJV61" i="3"/>
  <c r="TIV61" i="3"/>
  <c r="TIW61" i="3" s="1"/>
  <c r="TIX61" i="3" s="1"/>
  <c r="TIY61" i="3" s="1"/>
  <c r="TIZ61" i="3" s="1"/>
  <c r="TJA61" i="3" s="1"/>
  <c r="TJB61" i="3" s="1"/>
  <c r="TJC61" i="3" s="1"/>
  <c r="TJD61" i="3" s="1"/>
  <c r="TJE61" i="3" s="1"/>
  <c r="TJF61" i="3"/>
  <c r="TIF61" i="3"/>
  <c r="TIG61" i="3" s="1"/>
  <c r="TIH61" i="3" s="1"/>
  <c r="TII61" i="3" s="1"/>
  <c r="TIJ61" i="3" s="1"/>
  <c r="TIK61" i="3" s="1"/>
  <c r="TIL61" i="3" s="1"/>
  <c r="TIM61" i="3" s="1"/>
  <c r="TIN61" i="3" s="1"/>
  <c r="TIO61" i="3" s="1"/>
  <c r="TIP61" i="3"/>
  <c r="THP61" i="3"/>
  <c r="THQ61" i="3" s="1"/>
  <c r="THR61" i="3" s="1"/>
  <c r="THS61" i="3" s="1"/>
  <c r="THT61" i="3" s="1"/>
  <c r="THU61" i="3" s="1"/>
  <c r="THV61" i="3" s="1"/>
  <c r="THW61" i="3" s="1"/>
  <c r="THX61" i="3" s="1"/>
  <c r="THY61" i="3" s="1"/>
  <c r="THZ61" i="3"/>
  <c r="TGZ61" i="3"/>
  <c r="THA61" i="3" s="1"/>
  <c r="THB61" i="3" s="1"/>
  <c r="THC61" i="3" s="1"/>
  <c r="THD61" i="3" s="1"/>
  <c r="THE61" i="3" s="1"/>
  <c r="THF61" i="3" s="1"/>
  <c r="THG61" i="3" s="1"/>
  <c r="THH61" i="3" s="1"/>
  <c r="THI61" i="3" s="1"/>
  <c r="THJ61" i="3"/>
  <c r="TGJ61" i="3"/>
  <c r="TGK61" i="3" s="1"/>
  <c r="TGL61" i="3" s="1"/>
  <c r="TGM61" i="3" s="1"/>
  <c r="TGN61" i="3" s="1"/>
  <c r="TGO61" i="3" s="1"/>
  <c r="TGP61" i="3" s="1"/>
  <c r="TGQ61" i="3" s="1"/>
  <c r="TGR61" i="3" s="1"/>
  <c r="TGS61" i="3" s="1"/>
  <c r="TGT61" i="3"/>
  <c r="TFT61" i="3"/>
  <c r="TFU61" i="3" s="1"/>
  <c r="TFV61" i="3" s="1"/>
  <c r="TFW61" i="3" s="1"/>
  <c r="TFX61" i="3" s="1"/>
  <c r="TFY61" i="3" s="1"/>
  <c r="TFZ61" i="3" s="1"/>
  <c r="TGA61" i="3" s="1"/>
  <c r="TGB61" i="3" s="1"/>
  <c r="TGC61" i="3" s="1"/>
  <c r="TGD61" i="3"/>
  <c r="TFD61" i="3"/>
  <c r="TFE61" i="3" s="1"/>
  <c r="TFF61" i="3" s="1"/>
  <c r="TFG61" i="3" s="1"/>
  <c r="TFH61" i="3" s="1"/>
  <c r="TFI61" i="3" s="1"/>
  <c r="TFJ61" i="3" s="1"/>
  <c r="TFK61" i="3" s="1"/>
  <c r="TFL61" i="3" s="1"/>
  <c r="TFM61" i="3" s="1"/>
  <c r="TFN61" i="3"/>
  <c r="TEN61" i="3"/>
  <c r="TEO61" i="3" s="1"/>
  <c r="TEP61" i="3" s="1"/>
  <c r="TEQ61" i="3" s="1"/>
  <c r="TER61" i="3" s="1"/>
  <c r="TES61" i="3" s="1"/>
  <c r="TET61" i="3" s="1"/>
  <c r="TEU61" i="3" s="1"/>
  <c r="TEV61" i="3" s="1"/>
  <c r="TEW61" i="3" s="1"/>
  <c r="TEX61" i="3"/>
  <c r="TDX61" i="3"/>
  <c r="TDY61" i="3" s="1"/>
  <c r="TDZ61" i="3" s="1"/>
  <c r="TEA61" i="3" s="1"/>
  <c r="TEB61" i="3" s="1"/>
  <c r="TEC61" i="3" s="1"/>
  <c r="TED61" i="3" s="1"/>
  <c r="TEE61" i="3" s="1"/>
  <c r="TEF61" i="3" s="1"/>
  <c r="TEG61" i="3" s="1"/>
  <c r="TEH61" i="3"/>
  <c r="TDH61" i="3"/>
  <c r="TDI61" i="3" s="1"/>
  <c r="TDJ61" i="3" s="1"/>
  <c r="TDK61" i="3" s="1"/>
  <c r="TDL61" i="3" s="1"/>
  <c r="TDM61" i="3" s="1"/>
  <c r="TDN61" i="3" s="1"/>
  <c r="TDO61" i="3" s="1"/>
  <c r="TDP61" i="3" s="1"/>
  <c r="TDQ61" i="3" s="1"/>
  <c r="TDR61" i="3"/>
  <c r="TCR61" i="3"/>
  <c r="TCS61" i="3" s="1"/>
  <c r="TCT61" i="3" s="1"/>
  <c r="TCU61" i="3" s="1"/>
  <c r="TCV61" i="3" s="1"/>
  <c r="TCW61" i="3" s="1"/>
  <c r="TCX61" i="3" s="1"/>
  <c r="TCY61" i="3" s="1"/>
  <c r="TCZ61" i="3" s="1"/>
  <c r="TDA61" i="3" s="1"/>
  <c r="TDB61" i="3"/>
  <c r="TCB61" i="3"/>
  <c r="TCC61" i="3" s="1"/>
  <c r="TCD61" i="3" s="1"/>
  <c r="TCE61" i="3" s="1"/>
  <c r="TCF61" i="3" s="1"/>
  <c r="TCG61" i="3" s="1"/>
  <c r="TCH61" i="3" s="1"/>
  <c r="TCI61" i="3" s="1"/>
  <c r="TCJ61" i="3" s="1"/>
  <c r="TCK61" i="3" s="1"/>
  <c r="TCL61" i="3"/>
  <c r="TBL61" i="3"/>
  <c r="TBM61" i="3" s="1"/>
  <c r="TBN61" i="3" s="1"/>
  <c r="TBO61" i="3" s="1"/>
  <c r="TBP61" i="3" s="1"/>
  <c r="TBQ61" i="3" s="1"/>
  <c r="TBR61" i="3" s="1"/>
  <c r="TBS61" i="3" s="1"/>
  <c r="TBT61" i="3" s="1"/>
  <c r="TBU61" i="3" s="1"/>
  <c r="TBV61" i="3"/>
  <c r="TAV61" i="3"/>
  <c r="TAW61" i="3" s="1"/>
  <c r="TAX61" i="3" s="1"/>
  <c r="TAY61" i="3" s="1"/>
  <c r="TAZ61" i="3" s="1"/>
  <c r="TBA61" i="3" s="1"/>
  <c r="TBB61" i="3" s="1"/>
  <c r="TBC61" i="3" s="1"/>
  <c r="TBD61" i="3" s="1"/>
  <c r="TBE61" i="3" s="1"/>
  <c r="TBF61" i="3"/>
  <c r="TAF61" i="3"/>
  <c r="TAG61" i="3" s="1"/>
  <c r="TAH61" i="3" s="1"/>
  <c r="TAI61" i="3" s="1"/>
  <c r="TAJ61" i="3" s="1"/>
  <c r="TAK61" i="3" s="1"/>
  <c r="TAL61" i="3" s="1"/>
  <c r="TAM61" i="3" s="1"/>
  <c r="TAN61" i="3" s="1"/>
  <c r="TAO61" i="3" s="1"/>
  <c r="TAP61" i="3"/>
  <c r="SZP61" i="3"/>
  <c r="SZQ61" i="3" s="1"/>
  <c r="SZR61" i="3" s="1"/>
  <c r="SZS61" i="3" s="1"/>
  <c r="SZT61" i="3" s="1"/>
  <c r="SZU61" i="3" s="1"/>
  <c r="SZV61" i="3" s="1"/>
  <c r="SZW61" i="3" s="1"/>
  <c r="SZX61" i="3" s="1"/>
  <c r="SZY61" i="3" s="1"/>
  <c r="SZZ61" i="3"/>
  <c r="SYZ61" i="3"/>
  <c r="SZA61" i="3" s="1"/>
  <c r="SZB61" i="3" s="1"/>
  <c r="SZC61" i="3" s="1"/>
  <c r="SZD61" i="3" s="1"/>
  <c r="SZE61" i="3" s="1"/>
  <c r="SZF61" i="3" s="1"/>
  <c r="SZG61" i="3" s="1"/>
  <c r="SZH61" i="3" s="1"/>
  <c r="SZI61" i="3" s="1"/>
  <c r="SZJ61" i="3"/>
  <c r="SYJ61" i="3"/>
  <c r="SYK61" i="3" s="1"/>
  <c r="SYL61" i="3" s="1"/>
  <c r="SYM61" i="3" s="1"/>
  <c r="SYN61" i="3" s="1"/>
  <c r="SYO61" i="3" s="1"/>
  <c r="SYP61" i="3" s="1"/>
  <c r="SYQ61" i="3" s="1"/>
  <c r="SYR61" i="3" s="1"/>
  <c r="SYS61" i="3" s="1"/>
  <c r="SYT61" i="3"/>
  <c r="SXT61" i="3"/>
  <c r="SXU61" i="3" s="1"/>
  <c r="SXV61" i="3" s="1"/>
  <c r="SXW61" i="3" s="1"/>
  <c r="SXX61" i="3" s="1"/>
  <c r="SXY61" i="3" s="1"/>
  <c r="SXZ61" i="3" s="1"/>
  <c r="SYA61" i="3" s="1"/>
  <c r="SYB61" i="3" s="1"/>
  <c r="SYC61" i="3" s="1"/>
  <c r="SYD61" i="3"/>
  <c r="SXD61" i="3"/>
  <c r="SXE61" i="3" s="1"/>
  <c r="SXF61" i="3" s="1"/>
  <c r="SXG61" i="3" s="1"/>
  <c r="SXH61" i="3" s="1"/>
  <c r="SXI61" i="3" s="1"/>
  <c r="SXJ61" i="3" s="1"/>
  <c r="SXK61" i="3" s="1"/>
  <c r="SXL61" i="3" s="1"/>
  <c r="SXM61" i="3" s="1"/>
  <c r="SXN61" i="3"/>
  <c r="SWN61" i="3"/>
  <c r="SWO61" i="3" s="1"/>
  <c r="SWP61" i="3" s="1"/>
  <c r="SWQ61" i="3" s="1"/>
  <c r="SWR61" i="3" s="1"/>
  <c r="SWS61" i="3" s="1"/>
  <c r="SWT61" i="3" s="1"/>
  <c r="SWU61" i="3" s="1"/>
  <c r="SWV61" i="3" s="1"/>
  <c r="SWW61" i="3" s="1"/>
  <c r="SWX61" i="3"/>
  <c r="SVX61" i="3"/>
  <c r="SVY61" i="3" s="1"/>
  <c r="SVZ61" i="3" s="1"/>
  <c r="SWA61" i="3" s="1"/>
  <c r="SWB61" i="3" s="1"/>
  <c r="SWC61" i="3" s="1"/>
  <c r="SWD61" i="3" s="1"/>
  <c r="SWE61" i="3" s="1"/>
  <c r="SWF61" i="3" s="1"/>
  <c r="SWG61" i="3" s="1"/>
  <c r="SWH61" i="3"/>
  <c r="SVH61" i="3"/>
  <c r="SVI61" i="3" s="1"/>
  <c r="SVJ61" i="3" s="1"/>
  <c r="SVK61" i="3" s="1"/>
  <c r="SVL61" i="3" s="1"/>
  <c r="SVM61" i="3" s="1"/>
  <c r="SVN61" i="3" s="1"/>
  <c r="SVO61" i="3" s="1"/>
  <c r="SVP61" i="3" s="1"/>
  <c r="SVQ61" i="3" s="1"/>
  <c r="SVR61" i="3"/>
  <c r="SUR61" i="3"/>
  <c r="SUS61" i="3" s="1"/>
  <c r="SUT61" i="3" s="1"/>
  <c r="SUU61" i="3" s="1"/>
  <c r="SUV61" i="3" s="1"/>
  <c r="SUW61" i="3" s="1"/>
  <c r="SUX61" i="3" s="1"/>
  <c r="SUY61" i="3" s="1"/>
  <c r="SUZ61" i="3" s="1"/>
  <c r="SVA61" i="3" s="1"/>
  <c r="SVB61" i="3"/>
  <c r="SUB61" i="3"/>
  <c r="SUC61" i="3" s="1"/>
  <c r="SUD61" i="3" s="1"/>
  <c r="SUE61" i="3" s="1"/>
  <c r="SUF61" i="3" s="1"/>
  <c r="SUG61" i="3" s="1"/>
  <c r="SUH61" i="3" s="1"/>
  <c r="SUI61" i="3" s="1"/>
  <c r="SUJ61" i="3" s="1"/>
  <c r="SUK61" i="3" s="1"/>
  <c r="SUL61" i="3"/>
  <c r="STL61" i="3"/>
  <c r="STM61" i="3" s="1"/>
  <c r="STN61" i="3" s="1"/>
  <c r="STO61" i="3" s="1"/>
  <c r="STP61" i="3" s="1"/>
  <c r="STQ61" i="3" s="1"/>
  <c r="STR61" i="3" s="1"/>
  <c r="STS61" i="3" s="1"/>
  <c r="STT61" i="3" s="1"/>
  <c r="STU61" i="3" s="1"/>
  <c r="STV61" i="3"/>
  <c r="SSV61" i="3"/>
  <c r="SSW61" i="3" s="1"/>
  <c r="SSX61" i="3" s="1"/>
  <c r="SSY61" i="3" s="1"/>
  <c r="SSZ61" i="3" s="1"/>
  <c r="STA61" i="3" s="1"/>
  <c r="STB61" i="3" s="1"/>
  <c r="STC61" i="3" s="1"/>
  <c r="STD61" i="3" s="1"/>
  <c r="STE61" i="3" s="1"/>
  <c r="STF61" i="3"/>
  <c r="SSF61" i="3"/>
  <c r="SSG61" i="3" s="1"/>
  <c r="SSH61" i="3" s="1"/>
  <c r="SSI61" i="3" s="1"/>
  <c r="SSJ61" i="3" s="1"/>
  <c r="SSK61" i="3" s="1"/>
  <c r="SSL61" i="3" s="1"/>
  <c r="SSM61" i="3" s="1"/>
  <c r="SSN61" i="3" s="1"/>
  <c r="SSO61" i="3" s="1"/>
  <c r="SSP61" i="3"/>
  <c r="SRP61" i="3"/>
  <c r="SRQ61" i="3" s="1"/>
  <c r="SRR61" i="3" s="1"/>
  <c r="SRS61" i="3" s="1"/>
  <c r="SRT61" i="3" s="1"/>
  <c r="SRU61" i="3" s="1"/>
  <c r="SRV61" i="3" s="1"/>
  <c r="SRW61" i="3" s="1"/>
  <c r="SRX61" i="3" s="1"/>
  <c r="SRY61" i="3" s="1"/>
  <c r="SRZ61" i="3"/>
  <c r="SQZ61" i="3"/>
  <c r="SRA61" i="3" s="1"/>
  <c r="SRB61" i="3" s="1"/>
  <c r="SRC61" i="3" s="1"/>
  <c r="SRD61" i="3" s="1"/>
  <c r="SRE61" i="3" s="1"/>
  <c r="SRF61" i="3" s="1"/>
  <c r="SRG61" i="3" s="1"/>
  <c r="SRH61" i="3" s="1"/>
  <c r="SRI61" i="3" s="1"/>
  <c r="SRJ61" i="3"/>
  <c r="SQJ61" i="3"/>
  <c r="SQK61" i="3" s="1"/>
  <c r="SQL61" i="3" s="1"/>
  <c r="SQM61" i="3" s="1"/>
  <c r="SQN61" i="3" s="1"/>
  <c r="SQO61" i="3" s="1"/>
  <c r="SQP61" i="3" s="1"/>
  <c r="SQQ61" i="3" s="1"/>
  <c r="SQR61" i="3" s="1"/>
  <c r="SQS61" i="3" s="1"/>
  <c r="SQT61" i="3"/>
  <c r="SPT61" i="3"/>
  <c r="SPU61" i="3" s="1"/>
  <c r="SPV61" i="3" s="1"/>
  <c r="SPW61" i="3" s="1"/>
  <c r="SPX61" i="3" s="1"/>
  <c r="SPY61" i="3" s="1"/>
  <c r="SPZ61" i="3" s="1"/>
  <c r="SQA61" i="3" s="1"/>
  <c r="SQB61" i="3" s="1"/>
  <c r="SQC61" i="3" s="1"/>
  <c r="SQD61" i="3"/>
  <c r="SPD61" i="3"/>
  <c r="SPE61" i="3" s="1"/>
  <c r="SPF61" i="3" s="1"/>
  <c r="SPG61" i="3" s="1"/>
  <c r="SPH61" i="3" s="1"/>
  <c r="SPI61" i="3" s="1"/>
  <c r="SPJ61" i="3" s="1"/>
  <c r="SPK61" i="3" s="1"/>
  <c r="SPL61" i="3" s="1"/>
  <c r="SPM61" i="3" s="1"/>
  <c r="SPN61" i="3"/>
  <c r="SON61" i="3"/>
  <c r="SOO61" i="3" s="1"/>
  <c r="SOP61" i="3" s="1"/>
  <c r="SOQ61" i="3" s="1"/>
  <c r="SOR61" i="3" s="1"/>
  <c r="SOS61" i="3" s="1"/>
  <c r="SOT61" i="3" s="1"/>
  <c r="SOU61" i="3" s="1"/>
  <c r="SOV61" i="3" s="1"/>
  <c r="SOW61" i="3" s="1"/>
  <c r="SOX61" i="3"/>
  <c r="SNX61" i="3"/>
  <c r="SNY61" i="3" s="1"/>
  <c r="SNZ61" i="3" s="1"/>
  <c r="SOA61" i="3" s="1"/>
  <c r="SOB61" i="3" s="1"/>
  <c r="SOC61" i="3" s="1"/>
  <c r="SOD61" i="3" s="1"/>
  <c r="SOE61" i="3" s="1"/>
  <c r="SOF61" i="3" s="1"/>
  <c r="SOG61" i="3" s="1"/>
  <c r="SOH61" i="3"/>
  <c r="SNH61" i="3"/>
  <c r="SNI61" i="3" s="1"/>
  <c r="SNJ61" i="3" s="1"/>
  <c r="SNK61" i="3" s="1"/>
  <c r="SNL61" i="3" s="1"/>
  <c r="SNM61" i="3" s="1"/>
  <c r="SNN61" i="3" s="1"/>
  <c r="SNO61" i="3" s="1"/>
  <c r="SNP61" i="3" s="1"/>
  <c r="SNQ61" i="3" s="1"/>
  <c r="SNR61" i="3"/>
  <c r="SMR61" i="3"/>
  <c r="SMS61" i="3" s="1"/>
  <c r="SMT61" i="3" s="1"/>
  <c r="SMU61" i="3" s="1"/>
  <c r="SMV61" i="3" s="1"/>
  <c r="SMW61" i="3" s="1"/>
  <c r="SMX61" i="3" s="1"/>
  <c r="SMY61" i="3" s="1"/>
  <c r="SMZ61" i="3" s="1"/>
  <c r="SNA61" i="3" s="1"/>
  <c r="SNB61" i="3"/>
  <c r="SMB61" i="3"/>
  <c r="SMC61" i="3" s="1"/>
  <c r="SMD61" i="3" s="1"/>
  <c r="SME61" i="3" s="1"/>
  <c r="SMF61" i="3" s="1"/>
  <c r="SMG61" i="3" s="1"/>
  <c r="SMH61" i="3" s="1"/>
  <c r="SMI61" i="3" s="1"/>
  <c r="SMJ61" i="3" s="1"/>
  <c r="SMK61" i="3" s="1"/>
  <c r="SML61" i="3"/>
  <c r="SLL61" i="3"/>
  <c r="SLM61" i="3" s="1"/>
  <c r="SLN61" i="3" s="1"/>
  <c r="SLO61" i="3" s="1"/>
  <c r="SLP61" i="3" s="1"/>
  <c r="SLQ61" i="3" s="1"/>
  <c r="SLR61" i="3" s="1"/>
  <c r="SLS61" i="3" s="1"/>
  <c r="SLT61" i="3" s="1"/>
  <c r="SLU61" i="3" s="1"/>
  <c r="SLV61" i="3"/>
  <c r="SKV61" i="3"/>
  <c r="SKW61" i="3" s="1"/>
  <c r="SKX61" i="3" s="1"/>
  <c r="SKY61" i="3" s="1"/>
  <c r="SKZ61" i="3" s="1"/>
  <c r="SLA61" i="3" s="1"/>
  <c r="SLB61" i="3" s="1"/>
  <c r="SLC61" i="3" s="1"/>
  <c r="SLD61" i="3" s="1"/>
  <c r="SLE61" i="3" s="1"/>
  <c r="SLF61" i="3"/>
  <c r="SKF61" i="3"/>
  <c r="SKG61" i="3" s="1"/>
  <c r="SKH61" i="3" s="1"/>
  <c r="SKI61" i="3" s="1"/>
  <c r="SKJ61" i="3" s="1"/>
  <c r="SKK61" i="3" s="1"/>
  <c r="SKL61" i="3" s="1"/>
  <c r="SKM61" i="3" s="1"/>
  <c r="SKN61" i="3" s="1"/>
  <c r="SKO61" i="3" s="1"/>
  <c r="SKP61" i="3"/>
  <c r="SJP61" i="3"/>
  <c r="SJQ61" i="3" s="1"/>
  <c r="SJR61" i="3" s="1"/>
  <c r="SJS61" i="3" s="1"/>
  <c r="SJT61" i="3" s="1"/>
  <c r="SJU61" i="3" s="1"/>
  <c r="SJV61" i="3" s="1"/>
  <c r="SJW61" i="3" s="1"/>
  <c r="SJX61" i="3" s="1"/>
  <c r="SJY61" i="3" s="1"/>
  <c r="SJZ61" i="3"/>
  <c r="SIZ61" i="3"/>
  <c r="SJA61" i="3" s="1"/>
  <c r="SJB61" i="3" s="1"/>
  <c r="SJC61" i="3" s="1"/>
  <c r="SJD61" i="3" s="1"/>
  <c r="SJE61" i="3" s="1"/>
  <c r="SJF61" i="3" s="1"/>
  <c r="SJG61" i="3" s="1"/>
  <c r="SJH61" i="3" s="1"/>
  <c r="SJI61" i="3" s="1"/>
  <c r="SJJ61" i="3"/>
  <c r="SIJ61" i="3"/>
  <c r="SIK61" i="3" s="1"/>
  <c r="SIL61" i="3" s="1"/>
  <c r="SIM61" i="3" s="1"/>
  <c r="SIN61" i="3" s="1"/>
  <c r="SIO61" i="3" s="1"/>
  <c r="SIP61" i="3" s="1"/>
  <c r="SIQ61" i="3" s="1"/>
  <c r="SIR61" i="3" s="1"/>
  <c r="SIS61" i="3" s="1"/>
  <c r="SIT61" i="3"/>
  <c r="SHT61" i="3"/>
  <c r="SHU61" i="3" s="1"/>
  <c r="SHV61" i="3" s="1"/>
  <c r="SHW61" i="3" s="1"/>
  <c r="SHX61" i="3" s="1"/>
  <c r="SHY61" i="3" s="1"/>
  <c r="SHZ61" i="3" s="1"/>
  <c r="SIA61" i="3" s="1"/>
  <c r="SIB61" i="3" s="1"/>
  <c r="SIC61" i="3" s="1"/>
  <c r="SID61" i="3"/>
  <c r="SHD61" i="3"/>
  <c r="SHE61" i="3" s="1"/>
  <c r="SHF61" i="3" s="1"/>
  <c r="SHG61" i="3" s="1"/>
  <c r="SHH61" i="3" s="1"/>
  <c r="SHI61" i="3" s="1"/>
  <c r="SHJ61" i="3" s="1"/>
  <c r="SHK61" i="3" s="1"/>
  <c r="SHL61" i="3" s="1"/>
  <c r="SHM61" i="3" s="1"/>
  <c r="SHN61" i="3"/>
  <c r="SGN61" i="3"/>
  <c r="SGO61" i="3" s="1"/>
  <c r="SGP61" i="3" s="1"/>
  <c r="SGQ61" i="3" s="1"/>
  <c r="SGR61" i="3" s="1"/>
  <c r="SGS61" i="3" s="1"/>
  <c r="SGT61" i="3" s="1"/>
  <c r="SGU61" i="3" s="1"/>
  <c r="SGV61" i="3" s="1"/>
  <c r="SGW61" i="3" s="1"/>
  <c r="SGX61" i="3"/>
  <c r="SFX61" i="3"/>
  <c r="SFY61" i="3" s="1"/>
  <c r="SFZ61" i="3" s="1"/>
  <c r="SGA61" i="3" s="1"/>
  <c r="SGB61" i="3" s="1"/>
  <c r="SGC61" i="3" s="1"/>
  <c r="SGD61" i="3" s="1"/>
  <c r="SGE61" i="3" s="1"/>
  <c r="SGF61" i="3" s="1"/>
  <c r="SGG61" i="3" s="1"/>
  <c r="SGH61" i="3"/>
  <c r="SFH61" i="3"/>
  <c r="SFI61" i="3" s="1"/>
  <c r="SFJ61" i="3" s="1"/>
  <c r="SFK61" i="3" s="1"/>
  <c r="SFL61" i="3" s="1"/>
  <c r="SFM61" i="3" s="1"/>
  <c r="SFN61" i="3" s="1"/>
  <c r="SFO61" i="3" s="1"/>
  <c r="SFP61" i="3" s="1"/>
  <c r="SFQ61" i="3" s="1"/>
  <c r="SFR61" i="3"/>
  <c r="SER61" i="3"/>
  <c r="SES61" i="3" s="1"/>
  <c r="SET61" i="3" s="1"/>
  <c r="SEU61" i="3" s="1"/>
  <c r="SEV61" i="3" s="1"/>
  <c r="SEW61" i="3" s="1"/>
  <c r="SEX61" i="3" s="1"/>
  <c r="SEY61" i="3" s="1"/>
  <c r="SEZ61" i="3" s="1"/>
  <c r="SFA61" i="3" s="1"/>
  <c r="SFB61" i="3"/>
  <c r="SEB61" i="3"/>
  <c r="SEC61" i="3" s="1"/>
  <c r="SED61" i="3" s="1"/>
  <c r="SEE61" i="3" s="1"/>
  <c r="SEF61" i="3" s="1"/>
  <c r="SEG61" i="3" s="1"/>
  <c r="SEH61" i="3" s="1"/>
  <c r="SEI61" i="3" s="1"/>
  <c r="SEJ61" i="3" s="1"/>
  <c r="SEK61" i="3" s="1"/>
  <c r="SEL61" i="3"/>
  <c r="SDL61" i="3"/>
  <c r="SDM61" i="3" s="1"/>
  <c r="SDN61" i="3" s="1"/>
  <c r="SDO61" i="3" s="1"/>
  <c r="SDP61" i="3" s="1"/>
  <c r="SDQ61" i="3" s="1"/>
  <c r="SDR61" i="3" s="1"/>
  <c r="SDS61" i="3" s="1"/>
  <c r="SDT61" i="3" s="1"/>
  <c r="SDU61" i="3" s="1"/>
  <c r="SDV61" i="3"/>
  <c r="SCV61" i="3"/>
  <c r="SCW61" i="3" s="1"/>
  <c r="SCX61" i="3" s="1"/>
  <c r="SCY61" i="3" s="1"/>
  <c r="SCZ61" i="3" s="1"/>
  <c r="SDA61" i="3" s="1"/>
  <c r="SDB61" i="3" s="1"/>
  <c r="SDC61" i="3" s="1"/>
  <c r="SDD61" i="3" s="1"/>
  <c r="SDE61" i="3" s="1"/>
  <c r="SDF61" i="3"/>
  <c r="SCF61" i="3"/>
  <c r="SCG61" i="3" s="1"/>
  <c r="SCH61" i="3" s="1"/>
  <c r="SCI61" i="3" s="1"/>
  <c r="SCJ61" i="3" s="1"/>
  <c r="SCK61" i="3" s="1"/>
  <c r="SCL61" i="3" s="1"/>
  <c r="SCM61" i="3" s="1"/>
  <c r="SCN61" i="3" s="1"/>
  <c r="SCO61" i="3" s="1"/>
  <c r="SCP61" i="3"/>
  <c r="SBP61" i="3"/>
  <c r="SBQ61" i="3" s="1"/>
  <c r="SBR61" i="3" s="1"/>
  <c r="SBS61" i="3" s="1"/>
  <c r="SBT61" i="3" s="1"/>
  <c r="SBU61" i="3" s="1"/>
  <c r="SBV61" i="3" s="1"/>
  <c r="SBW61" i="3" s="1"/>
  <c r="SBX61" i="3" s="1"/>
  <c r="SBY61" i="3" s="1"/>
  <c r="SBZ61" i="3"/>
  <c r="SAZ61" i="3"/>
  <c r="SBA61" i="3" s="1"/>
  <c r="SBB61" i="3" s="1"/>
  <c r="SBC61" i="3" s="1"/>
  <c r="SBD61" i="3" s="1"/>
  <c r="SBE61" i="3" s="1"/>
  <c r="SBF61" i="3" s="1"/>
  <c r="SBG61" i="3" s="1"/>
  <c r="SBH61" i="3" s="1"/>
  <c r="SBI61" i="3" s="1"/>
  <c r="SBJ61" i="3"/>
  <c r="SAJ61" i="3"/>
  <c r="SAK61" i="3" s="1"/>
  <c r="SAL61" i="3" s="1"/>
  <c r="SAM61" i="3" s="1"/>
  <c r="SAN61" i="3" s="1"/>
  <c r="SAO61" i="3" s="1"/>
  <c r="SAP61" i="3" s="1"/>
  <c r="SAQ61" i="3" s="1"/>
  <c r="SAR61" i="3" s="1"/>
  <c r="SAS61" i="3" s="1"/>
  <c r="SAT61" i="3"/>
  <c r="RZT61" i="3"/>
  <c r="RZU61" i="3" s="1"/>
  <c r="RZV61" i="3" s="1"/>
  <c r="RZW61" i="3" s="1"/>
  <c r="RZX61" i="3" s="1"/>
  <c r="RZY61" i="3" s="1"/>
  <c r="RZZ61" i="3" s="1"/>
  <c r="SAA61" i="3" s="1"/>
  <c r="SAB61" i="3" s="1"/>
  <c r="SAC61" i="3" s="1"/>
  <c r="SAD61" i="3"/>
  <c r="RZD61" i="3"/>
  <c r="RZE61" i="3" s="1"/>
  <c r="RZF61" i="3" s="1"/>
  <c r="RZG61" i="3" s="1"/>
  <c r="RZH61" i="3" s="1"/>
  <c r="RZI61" i="3" s="1"/>
  <c r="RZJ61" i="3" s="1"/>
  <c r="RZK61" i="3" s="1"/>
  <c r="RZL61" i="3" s="1"/>
  <c r="RZM61" i="3" s="1"/>
  <c r="RZN61" i="3"/>
  <c r="RYN61" i="3"/>
  <c r="RYO61" i="3" s="1"/>
  <c r="RYP61" i="3" s="1"/>
  <c r="RYQ61" i="3" s="1"/>
  <c r="RYR61" i="3" s="1"/>
  <c r="RYS61" i="3" s="1"/>
  <c r="RYT61" i="3" s="1"/>
  <c r="RYU61" i="3" s="1"/>
  <c r="RYV61" i="3" s="1"/>
  <c r="RYW61" i="3" s="1"/>
  <c r="RYX61" i="3"/>
  <c r="RXX61" i="3"/>
  <c r="RXY61" i="3" s="1"/>
  <c r="RXZ61" i="3" s="1"/>
  <c r="RYA61" i="3" s="1"/>
  <c r="RYB61" i="3" s="1"/>
  <c r="RYC61" i="3" s="1"/>
  <c r="RYD61" i="3" s="1"/>
  <c r="RYE61" i="3" s="1"/>
  <c r="RYF61" i="3" s="1"/>
  <c r="RYG61" i="3" s="1"/>
  <c r="RYH61" i="3"/>
  <c r="RXH61" i="3"/>
  <c r="RXI61" i="3" s="1"/>
  <c r="RXJ61" i="3" s="1"/>
  <c r="RXK61" i="3" s="1"/>
  <c r="RXL61" i="3" s="1"/>
  <c r="RXM61" i="3" s="1"/>
  <c r="RXN61" i="3" s="1"/>
  <c r="RXO61" i="3" s="1"/>
  <c r="RXP61" i="3" s="1"/>
  <c r="RXQ61" i="3" s="1"/>
  <c r="RXR61" i="3"/>
  <c r="RWR61" i="3"/>
  <c r="RWS61" i="3" s="1"/>
  <c r="RWT61" i="3" s="1"/>
  <c r="RWU61" i="3" s="1"/>
  <c r="RWV61" i="3" s="1"/>
  <c r="RWW61" i="3" s="1"/>
  <c r="RWX61" i="3" s="1"/>
  <c r="RWY61" i="3" s="1"/>
  <c r="RWZ61" i="3" s="1"/>
  <c r="RXA61" i="3" s="1"/>
  <c r="RXB61" i="3"/>
  <c r="RWB61" i="3"/>
  <c r="RWC61" i="3" s="1"/>
  <c r="RWD61" i="3" s="1"/>
  <c r="RWE61" i="3" s="1"/>
  <c r="RWF61" i="3" s="1"/>
  <c r="RWG61" i="3" s="1"/>
  <c r="RWH61" i="3" s="1"/>
  <c r="RWI61" i="3" s="1"/>
  <c r="RWJ61" i="3" s="1"/>
  <c r="RWK61" i="3" s="1"/>
  <c r="RWL61" i="3"/>
  <c r="RVL61" i="3"/>
  <c r="RVM61" i="3" s="1"/>
  <c r="RVN61" i="3" s="1"/>
  <c r="RVO61" i="3" s="1"/>
  <c r="RVP61" i="3" s="1"/>
  <c r="RVQ61" i="3" s="1"/>
  <c r="RVR61" i="3" s="1"/>
  <c r="RVS61" i="3" s="1"/>
  <c r="RVT61" i="3" s="1"/>
  <c r="RVU61" i="3" s="1"/>
  <c r="RVV61" i="3"/>
  <c r="RUV61" i="3"/>
  <c r="RUW61" i="3" s="1"/>
  <c r="RUX61" i="3" s="1"/>
  <c r="RUY61" i="3" s="1"/>
  <c r="RUZ61" i="3" s="1"/>
  <c r="RVA61" i="3" s="1"/>
  <c r="RVB61" i="3" s="1"/>
  <c r="RVC61" i="3" s="1"/>
  <c r="RVD61" i="3" s="1"/>
  <c r="RVE61" i="3" s="1"/>
  <c r="RVF61" i="3"/>
  <c r="RUF61" i="3"/>
  <c r="RUG61" i="3" s="1"/>
  <c r="RUH61" i="3" s="1"/>
  <c r="RUI61" i="3" s="1"/>
  <c r="RUJ61" i="3" s="1"/>
  <c r="RUK61" i="3" s="1"/>
  <c r="RUL61" i="3" s="1"/>
  <c r="RUM61" i="3" s="1"/>
  <c r="RUN61" i="3" s="1"/>
  <c r="RUO61" i="3" s="1"/>
  <c r="RUP61" i="3"/>
  <c r="RTP61" i="3"/>
  <c r="RTQ61" i="3" s="1"/>
  <c r="RTR61" i="3" s="1"/>
  <c r="RTS61" i="3" s="1"/>
  <c r="RTT61" i="3" s="1"/>
  <c r="RTU61" i="3" s="1"/>
  <c r="RTV61" i="3" s="1"/>
  <c r="RTW61" i="3" s="1"/>
  <c r="RTX61" i="3" s="1"/>
  <c r="RTY61" i="3" s="1"/>
  <c r="RTZ61" i="3"/>
  <c r="RSZ61" i="3"/>
  <c r="RTA61" i="3" s="1"/>
  <c r="RTB61" i="3" s="1"/>
  <c r="RTC61" i="3" s="1"/>
  <c r="RTD61" i="3" s="1"/>
  <c r="RTE61" i="3" s="1"/>
  <c r="RTF61" i="3" s="1"/>
  <c r="RTG61" i="3" s="1"/>
  <c r="RTH61" i="3" s="1"/>
  <c r="RTI61" i="3" s="1"/>
  <c r="RTJ61" i="3"/>
  <c r="RSJ61" i="3"/>
  <c r="RSK61" i="3" s="1"/>
  <c r="RSL61" i="3" s="1"/>
  <c r="RSM61" i="3" s="1"/>
  <c r="RSN61" i="3" s="1"/>
  <c r="RSO61" i="3" s="1"/>
  <c r="RSP61" i="3" s="1"/>
  <c r="RSQ61" i="3" s="1"/>
  <c r="RSR61" i="3" s="1"/>
  <c r="RSS61" i="3" s="1"/>
  <c r="RST61" i="3"/>
  <c r="RRT61" i="3"/>
  <c r="RRU61" i="3" s="1"/>
  <c r="RRV61" i="3" s="1"/>
  <c r="RRW61" i="3" s="1"/>
  <c r="RRX61" i="3" s="1"/>
  <c r="RRY61" i="3" s="1"/>
  <c r="RRZ61" i="3" s="1"/>
  <c r="RSA61" i="3" s="1"/>
  <c r="RSB61" i="3" s="1"/>
  <c r="RSC61" i="3" s="1"/>
  <c r="RSD61" i="3"/>
  <c r="RRD61" i="3"/>
  <c r="RRE61" i="3" s="1"/>
  <c r="RRF61" i="3" s="1"/>
  <c r="RRG61" i="3" s="1"/>
  <c r="RRH61" i="3" s="1"/>
  <c r="RRI61" i="3" s="1"/>
  <c r="RRJ61" i="3" s="1"/>
  <c r="RRK61" i="3" s="1"/>
  <c r="RRL61" i="3" s="1"/>
  <c r="RRM61" i="3" s="1"/>
  <c r="RRN61" i="3"/>
  <c r="RQN61" i="3"/>
  <c r="RQO61" i="3" s="1"/>
  <c r="RQP61" i="3" s="1"/>
  <c r="RQQ61" i="3" s="1"/>
  <c r="RQR61" i="3" s="1"/>
  <c r="RQS61" i="3" s="1"/>
  <c r="RQT61" i="3" s="1"/>
  <c r="RQU61" i="3" s="1"/>
  <c r="RQV61" i="3" s="1"/>
  <c r="RQW61" i="3" s="1"/>
  <c r="RQX61" i="3"/>
  <c r="RPX61" i="3"/>
  <c r="RPY61" i="3" s="1"/>
  <c r="RPZ61" i="3" s="1"/>
  <c r="RQA61" i="3" s="1"/>
  <c r="RQB61" i="3" s="1"/>
  <c r="RQC61" i="3" s="1"/>
  <c r="RQD61" i="3" s="1"/>
  <c r="RQE61" i="3" s="1"/>
  <c r="RQF61" i="3" s="1"/>
  <c r="RQG61" i="3" s="1"/>
  <c r="RQH61" i="3"/>
  <c r="RPH61" i="3"/>
  <c r="RPI61" i="3" s="1"/>
  <c r="RPJ61" i="3" s="1"/>
  <c r="RPK61" i="3" s="1"/>
  <c r="RPL61" i="3" s="1"/>
  <c r="RPM61" i="3" s="1"/>
  <c r="RPN61" i="3" s="1"/>
  <c r="RPO61" i="3" s="1"/>
  <c r="RPP61" i="3" s="1"/>
  <c r="RPQ61" i="3" s="1"/>
  <c r="RPR61" i="3"/>
  <c r="ROR61" i="3"/>
  <c r="ROS61" i="3" s="1"/>
  <c r="ROT61" i="3" s="1"/>
  <c r="ROU61" i="3" s="1"/>
  <c r="ROV61" i="3" s="1"/>
  <c r="ROW61" i="3" s="1"/>
  <c r="ROX61" i="3" s="1"/>
  <c r="ROY61" i="3" s="1"/>
  <c r="ROZ61" i="3" s="1"/>
  <c r="RPA61" i="3" s="1"/>
  <c r="RPB61" i="3"/>
  <c r="ROB61" i="3"/>
  <c r="ROC61" i="3" s="1"/>
  <c r="ROD61" i="3" s="1"/>
  <c r="ROE61" i="3" s="1"/>
  <c r="ROF61" i="3" s="1"/>
  <c r="ROG61" i="3" s="1"/>
  <c r="ROH61" i="3" s="1"/>
  <c r="ROI61" i="3" s="1"/>
  <c r="ROJ61" i="3" s="1"/>
  <c r="ROK61" i="3" s="1"/>
  <c r="ROL61" i="3"/>
  <c r="RNL61" i="3"/>
  <c r="RNM61" i="3" s="1"/>
  <c r="RNN61" i="3" s="1"/>
  <c r="RNO61" i="3" s="1"/>
  <c r="RNP61" i="3" s="1"/>
  <c r="RNQ61" i="3" s="1"/>
  <c r="RNR61" i="3" s="1"/>
  <c r="RNS61" i="3" s="1"/>
  <c r="RNT61" i="3" s="1"/>
  <c r="RNU61" i="3" s="1"/>
  <c r="RNV61" i="3"/>
  <c r="RMV61" i="3"/>
  <c r="RMW61" i="3" s="1"/>
  <c r="RMX61" i="3" s="1"/>
  <c r="RMY61" i="3" s="1"/>
  <c r="RMZ61" i="3" s="1"/>
  <c r="RNA61" i="3" s="1"/>
  <c r="RNB61" i="3" s="1"/>
  <c r="RNC61" i="3" s="1"/>
  <c r="RND61" i="3" s="1"/>
  <c r="RNE61" i="3" s="1"/>
  <c r="RNF61" i="3"/>
  <c r="RMF61" i="3"/>
  <c r="RMG61" i="3" s="1"/>
  <c r="RMH61" i="3" s="1"/>
  <c r="RMI61" i="3" s="1"/>
  <c r="RMJ61" i="3" s="1"/>
  <c r="RMK61" i="3" s="1"/>
  <c r="RML61" i="3" s="1"/>
  <c r="RMM61" i="3" s="1"/>
  <c r="RMN61" i="3" s="1"/>
  <c r="RMO61" i="3" s="1"/>
  <c r="RMP61" i="3"/>
  <c r="RLP61" i="3"/>
  <c r="RLQ61" i="3" s="1"/>
  <c r="RLR61" i="3" s="1"/>
  <c r="RLS61" i="3" s="1"/>
  <c r="RLT61" i="3" s="1"/>
  <c r="RLU61" i="3" s="1"/>
  <c r="RLV61" i="3" s="1"/>
  <c r="RLW61" i="3" s="1"/>
  <c r="RLX61" i="3" s="1"/>
  <c r="RLY61" i="3" s="1"/>
  <c r="RLZ61" i="3"/>
  <c r="RKZ61" i="3"/>
  <c r="RLA61" i="3" s="1"/>
  <c r="RLB61" i="3" s="1"/>
  <c r="RLC61" i="3" s="1"/>
  <c r="RLD61" i="3" s="1"/>
  <c r="RLE61" i="3" s="1"/>
  <c r="RLF61" i="3" s="1"/>
  <c r="RLG61" i="3" s="1"/>
  <c r="RLH61" i="3" s="1"/>
  <c r="RLI61" i="3" s="1"/>
  <c r="RLJ61" i="3"/>
  <c r="RKJ61" i="3"/>
  <c r="RKK61" i="3" s="1"/>
  <c r="RKL61" i="3" s="1"/>
  <c r="RKM61" i="3" s="1"/>
  <c r="RKN61" i="3" s="1"/>
  <c r="RKO61" i="3" s="1"/>
  <c r="RKP61" i="3" s="1"/>
  <c r="RKQ61" i="3" s="1"/>
  <c r="RKR61" i="3" s="1"/>
  <c r="RKS61" i="3" s="1"/>
  <c r="RKT61" i="3"/>
  <c r="RJT61" i="3"/>
  <c r="RJU61" i="3" s="1"/>
  <c r="RJV61" i="3" s="1"/>
  <c r="RJW61" i="3" s="1"/>
  <c r="RJX61" i="3" s="1"/>
  <c r="RJY61" i="3" s="1"/>
  <c r="RJZ61" i="3" s="1"/>
  <c r="RKA61" i="3" s="1"/>
  <c r="RKB61" i="3" s="1"/>
  <c r="RKC61" i="3" s="1"/>
  <c r="RKD61" i="3"/>
  <c r="RJD61" i="3"/>
  <c r="RJE61" i="3" s="1"/>
  <c r="RJF61" i="3" s="1"/>
  <c r="RJG61" i="3" s="1"/>
  <c r="RJH61" i="3" s="1"/>
  <c r="RJI61" i="3" s="1"/>
  <c r="RJJ61" i="3" s="1"/>
  <c r="RJK61" i="3" s="1"/>
  <c r="RJL61" i="3" s="1"/>
  <c r="RJM61" i="3" s="1"/>
  <c r="RJN61" i="3"/>
  <c r="RIN61" i="3"/>
  <c r="RIO61" i="3" s="1"/>
  <c r="RIP61" i="3" s="1"/>
  <c r="RIQ61" i="3" s="1"/>
  <c r="RIR61" i="3" s="1"/>
  <c r="RIS61" i="3" s="1"/>
  <c r="RIT61" i="3" s="1"/>
  <c r="RIU61" i="3" s="1"/>
  <c r="RIV61" i="3" s="1"/>
  <c r="RIW61" i="3" s="1"/>
  <c r="RIX61" i="3"/>
  <c r="RHX61" i="3"/>
  <c r="RHY61" i="3" s="1"/>
  <c r="RHZ61" i="3" s="1"/>
  <c r="RIA61" i="3" s="1"/>
  <c r="RIB61" i="3" s="1"/>
  <c r="RIC61" i="3" s="1"/>
  <c r="RID61" i="3" s="1"/>
  <c r="RIE61" i="3" s="1"/>
  <c r="RIF61" i="3" s="1"/>
  <c r="RIG61" i="3" s="1"/>
  <c r="RIH61" i="3"/>
  <c r="RHH61" i="3"/>
  <c r="RHI61" i="3" s="1"/>
  <c r="RHJ61" i="3" s="1"/>
  <c r="RHK61" i="3" s="1"/>
  <c r="RHL61" i="3" s="1"/>
  <c r="RHM61" i="3" s="1"/>
  <c r="RHN61" i="3" s="1"/>
  <c r="RHO61" i="3" s="1"/>
  <c r="RHP61" i="3" s="1"/>
  <c r="RHQ61" i="3" s="1"/>
  <c r="RHR61" i="3"/>
  <c r="RGR61" i="3"/>
  <c r="RGS61" i="3" s="1"/>
  <c r="RGT61" i="3" s="1"/>
  <c r="RGU61" i="3" s="1"/>
  <c r="RGV61" i="3" s="1"/>
  <c r="RGW61" i="3" s="1"/>
  <c r="RGX61" i="3" s="1"/>
  <c r="RGY61" i="3" s="1"/>
  <c r="RGZ61" i="3" s="1"/>
  <c r="RHA61" i="3" s="1"/>
  <c r="RHB61" i="3"/>
  <c r="RGB61" i="3"/>
  <c r="RGC61" i="3" s="1"/>
  <c r="RGD61" i="3" s="1"/>
  <c r="RGE61" i="3" s="1"/>
  <c r="RGF61" i="3" s="1"/>
  <c r="RGG61" i="3" s="1"/>
  <c r="RGH61" i="3" s="1"/>
  <c r="RGI61" i="3" s="1"/>
  <c r="RGJ61" i="3" s="1"/>
  <c r="RGK61" i="3" s="1"/>
  <c r="RGL61" i="3"/>
  <c r="RFL61" i="3"/>
  <c r="RFM61" i="3" s="1"/>
  <c r="RFN61" i="3" s="1"/>
  <c r="RFO61" i="3" s="1"/>
  <c r="RFP61" i="3" s="1"/>
  <c r="RFQ61" i="3" s="1"/>
  <c r="RFR61" i="3" s="1"/>
  <c r="RFS61" i="3" s="1"/>
  <c r="RFT61" i="3" s="1"/>
  <c r="RFU61" i="3" s="1"/>
  <c r="RFV61" i="3"/>
  <c r="REV61" i="3"/>
  <c r="REW61" i="3" s="1"/>
  <c r="REX61" i="3" s="1"/>
  <c r="REY61" i="3" s="1"/>
  <c r="REZ61" i="3" s="1"/>
  <c r="RFA61" i="3" s="1"/>
  <c r="RFB61" i="3" s="1"/>
  <c r="RFC61" i="3" s="1"/>
  <c r="RFD61" i="3" s="1"/>
  <c r="RFE61" i="3" s="1"/>
  <c r="RFF61" i="3"/>
  <c r="REF61" i="3"/>
  <c r="REG61" i="3" s="1"/>
  <c r="REH61" i="3" s="1"/>
  <c r="REI61" i="3" s="1"/>
  <c r="REJ61" i="3" s="1"/>
  <c r="REK61" i="3" s="1"/>
  <c r="REL61" i="3" s="1"/>
  <c r="REM61" i="3" s="1"/>
  <c r="REN61" i="3" s="1"/>
  <c r="REO61" i="3" s="1"/>
  <c r="REP61" i="3"/>
  <c r="RDP61" i="3"/>
  <c r="RDQ61" i="3" s="1"/>
  <c r="RDR61" i="3" s="1"/>
  <c r="RDS61" i="3" s="1"/>
  <c r="RDT61" i="3" s="1"/>
  <c r="RDU61" i="3" s="1"/>
  <c r="RDV61" i="3" s="1"/>
  <c r="RDW61" i="3" s="1"/>
  <c r="RDX61" i="3" s="1"/>
  <c r="RDY61" i="3" s="1"/>
  <c r="RDZ61" i="3"/>
  <c r="RCZ61" i="3"/>
  <c r="RDA61" i="3" s="1"/>
  <c r="RDB61" i="3" s="1"/>
  <c r="RDC61" i="3" s="1"/>
  <c r="RDD61" i="3" s="1"/>
  <c r="RDE61" i="3" s="1"/>
  <c r="RDF61" i="3" s="1"/>
  <c r="RDG61" i="3" s="1"/>
  <c r="RDH61" i="3" s="1"/>
  <c r="RDI61" i="3" s="1"/>
  <c r="RDJ61" i="3"/>
  <c r="RCJ61" i="3"/>
  <c r="RCK61" i="3" s="1"/>
  <c r="RCL61" i="3" s="1"/>
  <c r="RCM61" i="3" s="1"/>
  <c r="RCN61" i="3" s="1"/>
  <c r="RCO61" i="3" s="1"/>
  <c r="RCP61" i="3" s="1"/>
  <c r="RCQ61" i="3" s="1"/>
  <c r="RCR61" i="3" s="1"/>
  <c r="RCS61" i="3" s="1"/>
  <c r="RCT61" i="3"/>
  <c r="RBT61" i="3"/>
  <c r="RBU61" i="3" s="1"/>
  <c r="RBV61" i="3" s="1"/>
  <c r="RBW61" i="3" s="1"/>
  <c r="RBX61" i="3" s="1"/>
  <c r="RBY61" i="3" s="1"/>
  <c r="RBZ61" i="3" s="1"/>
  <c r="RCA61" i="3" s="1"/>
  <c r="RCB61" i="3" s="1"/>
  <c r="RCC61" i="3" s="1"/>
  <c r="RCD61" i="3"/>
  <c r="RBD61" i="3"/>
  <c r="RBE61" i="3" s="1"/>
  <c r="RBF61" i="3" s="1"/>
  <c r="RBG61" i="3" s="1"/>
  <c r="RBH61" i="3" s="1"/>
  <c r="RBI61" i="3" s="1"/>
  <c r="RBJ61" i="3" s="1"/>
  <c r="RBK61" i="3" s="1"/>
  <c r="RBL61" i="3" s="1"/>
  <c r="RBM61" i="3" s="1"/>
  <c r="RBN61" i="3"/>
  <c r="RAN61" i="3"/>
  <c r="RAO61" i="3" s="1"/>
  <c r="RAP61" i="3" s="1"/>
  <c r="RAQ61" i="3" s="1"/>
  <c r="RAR61" i="3" s="1"/>
  <c r="RAS61" i="3" s="1"/>
  <c r="RAT61" i="3" s="1"/>
  <c r="RAU61" i="3" s="1"/>
  <c r="RAV61" i="3" s="1"/>
  <c r="RAW61" i="3" s="1"/>
  <c r="RAX61" i="3"/>
  <c r="QZX61" i="3"/>
  <c r="QZY61" i="3" s="1"/>
  <c r="QZZ61" i="3" s="1"/>
  <c r="RAA61" i="3" s="1"/>
  <c r="RAB61" i="3" s="1"/>
  <c r="RAC61" i="3" s="1"/>
  <c r="RAD61" i="3" s="1"/>
  <c r="RAE61" i="3" s="1"/>
  <c r="RAF61" i="3" s="1"/>
  <c r="RAG61" i="3" s="1"/>
  <c r="RAH61" i="3"/>
  <c r="QZH61" i="3"/>
  <c r="QZI61" i="3" s="1"/>
  <c r="QZJ61" i="3" s="1"/>
  <c r="QZK61" i="3" s="1"/>
  <c r="QZL61" i="3" s="1"/>
  <c r="QZM61" i="3" s="1"/>
  <c r="QZN61" i="3" s="1"/>
  <c r="QZO61" i="3" s="1"/>
  <c r="QZP61" i="3" s="1"/>
  <c r="QZQ61" i="3" s="1"/>
  <c r="QZR61" i="3"/>
  <c r="QYR61" i="3"/>
  <c r="QYS61" i="3" s="1"/>
  <c r="QYT61" i="3" s="1"/>
  <c r="QYU61" i="3" s="1"/>
  <c r="QYV61" i="3" s="1"/>
  <c r="QYW61" i="3" s="1"/>
  <c r="QYX61" i="3" s="1"/>
  <c r="QYY61" i="3" s="1"/>
  <c r="QYZ61" i="3" s="1"/>
  <c r="QZA61" i="3" s="1"/>
  <c r="QZB61" i="3"/>
  <c r="QYB61" i="3"/>
  <c r="QYC61" i="3" s="1"/>
  <c r="QYD61" i="3" s="1"/>
  <c r="QYE61" i="3" s="1"/>
  <c r="QYF61" i="3" s="1"/>
  <c r="QYG61" i="3" s="1"/>
  <c r="QYH61" i="3" s="1"/>
  <c r="QYI61" i="3" s="1"/>
  <c r="QYJ61" i="3" s="1"/>
  <c r="QYK61" i="3" s="1"/>
  <c r="QYL61" i="3"/>
  <c r="QXL61" i="3"/>
  <c r="QXM61" i="3" s="1"/>
  <c r="QXN61" i="3" s="1"/>
  <c r="QXO61" i="3" s="1"/>
  <c r="QXP61" i="3" s="1"/>
  <c r="QXQ61" i="3" s="1"/>
  <c r="QXR61" i="3" s="1"/>
  <c r="QXS61" i="3" s="1"/>
  <c r="QXT61" i="3" s="1"/>
  <c r="QXU61" i="3" s="1"/>
  <c r="QXV61" i="3"/>
  <c r="QWV61" i="3"/>
  <c r="QWW61" i="3" s="1"/>
  <c r="QWX61" i="3" s="1"/>
  <c r="QWY61" i="3" s="1"/>
  <c r="QWZ61" i="3" s="1"/>
  <c r="QXA61" i="3" s="1"/>
  <c r="QXB61" i="3" s="1"/>
  <c r="QXC61" i="3" s="1"/>
  <c r="QXD61" i="3" s="1"/>
  <c r="QXE61" i="3" s="1"/>
  <c r="QXF61" i="3"/>
  <c r="QWF61" i="3"/>
  <c r="QWG61" i="3" s="1"/>
  <c r="QWH61" i="3" s="1"/>
  <c r="QWI61" i="3" s="1"/>
  <c r="QWJ61" i="3" s="1"/>
  <c r="QWK61" i="3" s="1"/>
  <c r="QWL61" i="3" s="1"/>
  <c r="QWM61" i="3" s="1"/>
  <c r="QWN61" i="3" s="1"/>
  <c r="QWO61" i="3" s="1"/>
  <c r="QWP61" i="3"/>
  <c r="QVP61" i="3"/>
  <c r="QVQ61" i="3" s="1"/>
  <c r="QVR61" i="3" s="1"/>
  <c r="QVS61" i="3" s="1"/>
  <c r="QVT61" i="3" s="1"/>
  <c r="QVU61" i="3" s="1"/>
  <c r="QVV61" i="3" s="1"/>
  <c r="QVW61" i="3" s="1"/>
  <c r="QVX61" i="3" s="1"/>
  <c r="QVY61" i="3" s="1"/>
  <c r="QVZ61" i="3"/>
  <c r="QUZ61" i="3"/>
  <c r="QVA61" i="3" s="1"/>
  <c r="QVB61" i="3" s="1"/>
  <c r="QVC61" i="3" s="1"/>
  <c r="QVD61" i="3" s="1"/>
  <c r="QVE61" i="3" s="1"/>
  <c r="QVF61" i="3" s="1"/>
  <c r="QVG61" i="3" s="1"/>
  <c r="QVH61" i="3" s="1"/>
  <c r="QVI61" i="3" s="1"/>
  <c r="QVJ61" i="3"/>
  <c r="QUJ61" i="3"/>
  <c r="QUK61" i="3" s="1"/>
  <c r="QUL61" i="3" s="1"/>
  <c r="QUM61" i="3" s="1"/>
  <c r="QUN61" i="3" s="1"/>
  <c r="QUO61" i="3" s="1"/>
  <c r="QUP61" i="3" s="1"/>
  <c r="QUQ61" i="3" s="1"/>
  <c r="QUR61" i="3" s="1"/>
  <c r="QUS61" i="3" s="1"/>
  <c r="QUT61" i="3"/>
  <c r="QTT61" i="3"/>
  <c r="QTU61" i="3" s="1"/>
  <c r="QTV61" i="3" s="1"/>
  <c r="QTW61" i="3" s="1"/>
  <c r="QTX61" i="3" s="1"/>
  <c r="QTY61" i="3" s="1"/>
  <c r="QTZ61" i="3" s="1"/>
  <c r="QUA61" i="3" s="1"/>
  <c r="QUB61" i="3" s="1"/>
  <c r="QUC61" i="3" s="1"/>
  <c r="QUD61" i="3"/>
  <c r="QTD61" i="3"/>
  <c r="QTE61" i="3" s="1"/>
  <c r="QTF61" i="3" s="1"/>
  <c r="QTG61" i="3" s="1"/>
  <c r="QTH61" i="3" s="1"/>
  <c r="QTI61" i="3" s="1"/>
  <c r="QTJ61" i="3" s="1"/>
  <c r="QTK61" i="3" s="1"/>
  <c r="QTL61" i="3" s="1"/>
  <c r="QTM61" i="3" s="1"/>
  <c r="QTN61" i="3"/>
  <c r="QSN61" i="3"/>
  <c r="QSO61" i="3" s="1"/>
  <c r="QSP61" i="3" s="1"/>
  <c r="QSQ61" i="3" s="1"/>
  <c r="QSR61" i="3" s="1"/>
  <c r="QSS61" i="3" s="1"/>
  <c r="QST61" i="3" s="1"/>
  <c r="QSU61" i="3" s="1"/>
  <c r="QSV61" i="3" s="1"/>
  <c r="QSW61" i="3" s="1"/>
  <c r="QSX61" i="3"/>
  <c r="QRX61" i="3"/>
  <c r="QRY61" i="3" s="1"/>
  <c r="QRZ61" i="3" s="1"/>
  <c r="QSA61" i="3" s="1"/>
  <c r="QSB61" i="3" s="1"/>
  <c r="QSC61" i="3" s="1"/>
  <c r="QSD61" i="3" s="1"/>
  <c r="QSE61" i="3" s="1"/>
  <c r="QSF61" i="3" s="1"/>
  <c r="QSG61" i="3" s="1"/>
  <c r="QSH61" i="3"/>
  <c r="QRH61" i="3"/>
  <c r="QRI61" i="3" s="1"/>
  <c r="QRJ61" i="3" s="1"/>
  <c r="QRK61" i="3" s="1"/>
  <c r="QRL61" i="3" s="1"/>
  <c r="QRM61" i="3" s="1"/>
  <c r="QRN61" i="3" s="1"/>
  <c r="QRO61" i="3" s="1"/>
  <c r="QRP61" i="3" s="1"/>
  <c r="QRQ61" i="3" s="1"/>
  <c r="QRR61" i="3"/>
  <c r="QQR61" i="3"/>
  <c r="QQS61" i="3" s="1"/>
  <c r="QQT61" i="3" s="1"/>
  <c r="QQU61" i="3" s="1"/>
  <c r="QQV61" i="3" s="1"/>
  <c r="QQW61" i="3" s="1"/>
  <c r="QQX61" i="3" s="1"/>
  <c r="QQY61" i="3" s="1"/>
  <c r="QQZ61" i="3" s="1"/>
  <c r="QRA61" i="3" s="1"/>
  <c r="QRB61" i="3"/>
  <c r="QQB61" i="3"/>
  <c r="QQC61" i="3" s="1"/>
  <c r="QQD61" i="3" s="1"/>
  <c r="QQE61" i="3" s="1"/>
  <c r="QQF61" i="3" s="1"/>
  <c r="QQG61" i="3" s="1"/>
  <c r="QQH61" i="3" s="1"/>
  <c r="QQI61" i="3" s="1"/>
  <c r="QQJ61" i="3" s="1"/>
  <c r="QQK61" i="3" s="1"/>
  <c r="QQL61" i="3"/>
  <c r="QPL61" i="3"/>
  <c r="QPM61" i="3" s="1"/>
  <c r="QPN61" i="3" s="1"/>
  <c r="QPO61" i="3" s="1"/>
  <c r="QPP61" i="3" s="1"/>
  <c r="QPQ61" i="3" s="1"/>
  <c r="QPR61" i="3" s="1"/>
  <c r="QPS61" i="3" s="1"/>
  <c r="QPT61" i="3" s="1"/>
  <c r="QPU61" i="3" s="1"/>
  <c r="QPV61" i="3"/>
  <c r="QOV61" i="3"/>
  <c r="QOW61" i="3" s="1"/>
  <c r="QOX61" i="3" s="1"/>
  <c r="QOY61" i="3" s="1"/>
  <c r="QOZ61" i="3" s="1"/>
  <c r="QPA61" i="3" s="1"/>
  <c r="QPB61" i="3" s="1"/>
  <c r="QPC61" i="3" s="1"/>
  <c r="QPD61" i="3" s="1"/>
  <c r="QPE61" i="3" s="1"/>
  <c r="QPF61" i="3"/>
  <c r="QOF61" i="3"/>
  <c r="QOG61" i="3" s="1"/>
  <c r="QOH61" i="3" s="1"/>
  <c r="QOI61" i="3" s="1"/>
  <c r="QOJ61" i="3" s="1"/>
  <c r="QOK61" i="3" s="1"/>
  <c r="QOL61" i="3" s="1"/>
  <c r="QOM61" i="3" s="1"/>
  <c r="QON61" i="3" s="1"/>
  <c r="QOO61" i="3" s="1"/>
  <c r="QOP61" i="3"/>
  <c r="QNP61" i="3"/>
  <c r="QNQ61" i="3" s="1"/>
  <c r="QNR61" i="3" s="1"/>
  <c r="QNS61" i="3" s="1"/>
  <c r="QNT61" i="3" s="1"/>
  <c r="QNU61" i="3" s="1"/>
  <c r="QNV61" i="3" s="1"/>
  <c r="QNW61" i="3" s="1"/>
  <c r="QNX61" i="3" s="1"/>
  <c r="QNY61" i="3" s="1"/>
  <c r="QNZ61" i="3"/>
  <c r="QMZ61" i="3"/>
  <c r="QNA61" i="3" s="1"/>
  <c r="QNB61" i="3" s="1"/>
  <c r="QNC61" i="3" s="1"/>
  <c r="QND61" i="3" s="1"/>
  <c r="QNE61" i="3" s="1"/>
  <c r="QNF61" i="3" s="1"/>
  <c r="QNG61" i="3" s="1"/>
  <c r="QNH61" i="3" s="1"/>
  <c r="QNI61" i="3" s="1"/>
  <c r="QNJ61" i="3"/>
  <c r="QMJ61" i="3"/>
  <c r="QMK61" i="3" s="1"/>
  <c r="QML61" i="3" s="1"/>
  <c r="QMM61" i="3" s="1"/>
  <c r="QMN61" i="3" s="1"/>
  <c r="QMO61" i="3" s="1"/>
  <c r="QMP61" i="3" s="1"/>
  <c r="QMQ61" i="3" s="1"/>
  <c r="QMR61" i="3" s="1"/>
  <c r="QMS61" i="3" s="1"/>
  <c r="QMT61" i="3"/>
  <c r="QLT61" i="3"/>
  <c r="QLU61" i="3" s="1"/>
  <c r="QLV61" i="3" s="1"/>
  <c r="QLW61" i="3" s="1"/>
  <c r="QLX61" i="3" s="1"/>
  <c r="QLY61" i="3" s="1"/>
  <c r="QLZ61" i="3" s="1"/>
  <c r="QMA61" i="3" s="1"/>
  <c r="QMB61" i="3" s="1"/>
  <c r="QMC61" i="3" s="1"/>
  <c r="QMD61" i="3"/>
  <c r="QLD61" i="3"/>
  <c r="QLE61" i="3" s="1"/>
  <c r="QLF61" i="3" s="1"/>
  <c r="QLG61" i="3" s="1"/>
  <c r="QLH61" i="3" s="1"/>
  <c r="QLI61" i="3" s="1"/>
  <c r="QLJ61" i="3" s="1"/>
  <c r="QLK61" i="3" s="1"/>
  <c r="QLL61" i="3" s="1"/>
  <c r="QLM61" i="3" s="1"/>
  <c r="QLN61" i="3"/>
  <c r="QKN61" i="3"/>
  <c r="QKO61" i="3" s="1"/>
  <c r="QKP61" i="3" s="1"/>
  <c r="QKQ61" i="3" s="1"/>
  <c r="QKR61" i="3" s="1"/>
  <c r="QKS61" i="3" s="1"/>
  <c r="QKT61" i="3" s="1"/>
  <c r="QKU61" i="3" s="1"/>
  <c r="QKV61" i="3" s="1"/>
  <c r="QKW61" i="3" s="1"/>
  <c r="QKX61" i="3"/>
  <c r="QJX61" i="3"/>
  <c r="QJY61" i="3" s="1"/>
  <c r="QJZ61" i="3" s="1"/>
  <c r="QKA61" i="3" s="1"/>
  <c r="QKB61" i="3" s="1"/>
  <c r="QKC61" i="3" s="1"/>
  <c r="QKD61" i="3" s="1"/>
  <c r="QKE61" i="3" s="1"/>
  <c r="QKF61" i="3" s="1"/>
  <c r="QKG61" i="3" s="1"/>
  <c r="QKH61" i="3"/>
  <c r="QJH61" i="3"/>
  <c r="QJI61" i="3" s="1"/>
  <c r="QJJ61" i="3" s="1"/>
  <c r="QJK61" i="3" s="1"/>
  <c r="QJL61" i="3" s="1"/>
  <c r="QJM61" i="3" s="1"/>
  <c r="QJN61" i="3" s="1"/>
  <c r="QJO61" i="3" s="1"/>
  <c r="QJP61" i="3" s="1"/>
  <c r="QJQ61" i="3" s="1"/>
  <c r="QJR61" i="3"/>
  <c r="QIR61" i="3"/>
  <c r="QIS61" i="3" s="1"/>
  <c r="QIT61" i="3" s="1"/>
  <c r="QIU61" i="3" s="1"/>
  <c r="QIV61" i="3" s="1"/>
  <c r="QIW61" i="3" s="1"/>
  <c r="QIX61" i="3" s="1"/>
  <c r="QIY61" i="3" s="1"/>
  <c r="QIZ61" i="3" s="1"/>
  <c r="QJA61" i="3" s="1"/>
  <c r="QJB61" i="3"/>
  <c r="QIB61" i="3"/>
  <c r="QIC61" i="3" s="1"/>
  <c r="QID61" i="3" s="1"/>
  <c r="QIE61" i="3" s="1"/>
  <c r="QIF61" i="3" s="1"/>
  <c r="QIG61" i="3" s="1"/>
  <c r="QIH61" i="3" s="1"/>
  <c r="QII61" i="3" s="1"/>
  <c r="QIJ61" i="3" s="1"/>
  <c r="QIK61" i="3" s="1"/>
  <c r="QIL61" i="3"/>
  <c r="QHL61" i="3"/>
  <c r="QHM61" i="3" s="1"/>
  <c r="QHN61" i="3" s="1"/>
  <c r="QHO61" i="3" s="1"/>
  <c r="QHP61" i="3" s="1"/>
  <c r="QHQ61" i="3" s="1"/>
  <c r="QHR61" i="3" s="1"/>
  <c r="QHS61" i="3" s="1"/>
  <c r="QHT61" i="3" s="1"/>
  <c r="QHU61" i="3" s="1"/>
  <c r="QHV61" i="3"/>
  <c r="QGV61" i="3"/>
  <c r="QGW61" i="3" s="1"/>
  <c r="QGX61" i="3" s="1"/>
  <c r="QGY61" i="3" s="1"/>
  <c r="QGZ61" i="3" s="1"/>
  <c r="QHA61" i="3" s="1"/>
  <c r="QHB61" i="3" s="1"/>
  <c r="QHC61" i="3" s="1"/>
  <c r="QHD61" i="3" s="1"/>
  <c r="QHE61" i="3" s="1"/>
  <c r="QHF61" i="3"/>
  <c r="QGF61" i="3"/>
  <c r="QGG61" i="3" s="1"/>
  <c r="QGH61" i="3" s="1"/>
  <c r="QGI61" i="3" s="1"/>
  <c r="QGJ61" i="3" s="1"/>
  <c r="QGK61" i="3" s="1"/>
  <c r="QGL61" i="3" s="1"/>
  <c r="QGM61" i="3" s="1"/>
  <c r="QGN61" i="3" s="1"/>
  <c r="QGO61" i="3" s="1"/>
  <c r="QGP61" i="3"/>
  <c r="QFP61" i="3"/>
  <c r="QFQ61" i="3" s="1"/>
  <c r="QFR61" i="3" s="1"/>
  <c r="QFS61" i="3" s="1"/>
  <c r="QFT61" i="3" s="1"/>
  <c r="QFU61" i="3" s="1"/>
  <c r="QFV61" i="3" s="1"/>
  <c r="QFW61" i="3" s="1"/>
  <c r="QFX61" i="3" s="1"/>
  <c r="QFY61" i="3" s="1"/>
  <c r="QFZ61" i="3"/>
  <c r="QEZ61" i="3"/>
  <c r="QFA61" i="3" s="1"/>
  <c r="QFB61" i="3" s="1"/>
  <c r="QFC61" i="3" s="1"/>
  <c r="QFD61" i="3" s="1"/>
  <c r="QFE61" i="3" s="1"/>
  <c r="QFF61" i="3" s="1"/>
  <c r="QFG61" i="3" s="1"/>
  <c r="QFH61" i="3" s="1"/>
  <c r="QFI61" i="3" s="1"/>
  <c r="QFJ61" i="3"/>
  <c r="QEJ61" i="3"/>
  <c r="QEK61" i="3" s="1"/>
  <c r="QEL61" i="3" s="1"/>
  <c r="QEM61" i="3" s="1"/>
  <c r="QEN61" i="3" s="1"/>
  <c r="QEO61" i="3" s="1"/>
  <c r="QEP61" i="3" s="1"/>
  <c r="QEQ61" i="3" s="1"/>
  <c r="QER61" i="3" s="1"/>
  <c r="QES61" i="3" s="1"/>
  <c r="QET61" i="3"/>
  <c r="QDT61" i="3"/>
  <c r="QDU61" i="3" s="1"/>
  <c r="QDV61" i="3" s="1"/>
  <c r="QDW61" i="3" s="1"/>
  <c r="QDX61" i="3" s="1"/>
  <c r="QDY61" i="3" s="1"/>
  <c r="QDZ61" i="3" s="1"/>
  <c r="QEA61" i="3" s="1"/>
  <c r="QEB61" i="3" s="1"/>
  <c r="QEC61" i="3" s="1"/>
  <c r="QED61" i="3"/>
  <c r="QDD61" i="3"/>
  <c r="QDE61" i="3" s="1"/>
  <c r="QDF61" i="3" s="1"/>
  <c r="QDG61" i="3" s="1"/>
  <c r="QDH61" i="3" s="1"/>
  <c r="QDI61" i="3" s="1"/>
  <c r="QDJ61" i="3" s="1"/>
  <c r="QDK61" i="3" s="1"/>
  <c r="QDL61" i="3" s="1"/>
  <c r="QDM61" i="3" s="1"/>
  <c r="QDN61" i="3"/>
  <c r="QCN61" i="3"/>
  <c r="QCO61" i="3" s="1"/>
  <c r="QCP61" i="3" s="1"/>
  <c r="QCQ61" i="3" s="1"/>
  <c r="QCR61" i="3" s="1"/>
  <c r="QCS61" i="3" s="1"/>
  <c r="QCT61" i="3" s="1"/>
  <c r="QCU61" i="3" s="1"/>
  <c r="QCV61" i="3" s="1"/>
  <c r="QCW61" i="3" s="1"/>
  <c r="QCX61" i="3"/>
  <c r="QBX61" i="3"/>
  <c r="QBY61" i="3" s="1"/>
  <c r="QBZ61" i="3" s="1"/>
  <c r="QCA61" i="3" s="1"/>
  <c r="QCB61" i="3" s="1"/>
  <c r="QCC61" i="3" s="1"/>
  <c r="QCD61" i="3" s="1"/>
  <c r="QCE61" i="3" s="1"/>
  <c r="QCF61" i="3" s="1"/>
  <c r="QCG61" i="3" s="1"/>
  <c r="QCH61" i="3"/>
  <c r="QBH61" i="3"/>
  <c r="QBI61" i="3" s="1"/>
  <c r="QBJ61" i="3" s="1"/>
  <c r="QBK61" i="3" s="1"/>
  <c r="QBL61" i="3" s="1"/>
  <c r="QBM61" i="3" s="1"/>
  <c r="QBN61" i="3" s="1"/>
  <c r="QBO61" i="3" s="1"/>
  <c r="QBP61" i="3" s="1"/>
  <c r="QBQ61" i="3" s="1"/>
  <c r="QBR61" i="3"/>
  <c r="QAR61" i="3"/>
  <c r="QAS61" i="3" s="1"/>
  <c r="QAT61" i="3" s="1"/>
  <c r="QAU61" i="3" s="1"/>
  <c r="QAV61" i="3" s="1"/>
  <c r="QAW61" i="3" s="1"/>
  <c r="QAX61" i="3" s="1"/>
  <c r="QAY61" i="3" s="1"/>
  <c r="QAZ61" i="3" s="1"/>
  <c r="QBA61" i="3" s="1"/>
  <c r="QBB61" i="3"/>
  <c r="QAB61" i="3"/>
  <c r="QAC61" i="3" s="1"/>
  <c r="QAD61" i="3" s="1"/>
  <c r="QAE61" i="3" s="1"/>
  <c r="QAF61" i="3" s="1"/>
  <c r="QAG61" i="3" s="1"/>
  <c r="QAH61" i="3" s="1"/>
  <c r="QAI61" i="3" s="1"/>
  <c r="QAJ61" i="3" s="1"/>
  <c r="QAK61" i="3" s="1"/>
  <c r="QAL61" i="3"/>
  <c r="PZL61" i="3"/>
  <c r="PZM61" i="3" s="1"/>
  <c r="PZN61" i="3" s="1"/>
  <c r="PZO61" i="3" s="1"/>
  <c r="PZP61" i="3" s="1"/>
  <c r="PZQ61" i="3" s="1"/>
  <c r="PZR61" i="3" s="1"/>
  <c r="PZS61" i="3" s="1"/>
  <c r="PZT61" i="3" s="1"/>
  <c r="PZU61" i="3" s="1"/>
  <c r="PZV61" i="3"/>
  <c r="PYV61" i="3"/>
  <c r="PYW61" i="3" s="1"/>
  <c r="PYX61" i="3" s="1"/>
  <c r="PYY61" i="3" s="1"/>
  <c r="PYZ61" i="3" s="1"/>
  <c r="PZA61" i="3" s="1"/>
  <c r="PZB61" i="3" s="1"/>
  <c r="PZC61" i="3" s="1"/>
  <c r="PZD61" i="3" s="1"/>
  <c r="PZE61" i="3" s="1"/>
  <c r="PZF61" i="3"/>
  <c r="PYF61" i="3"/>
  <c r="PYG61" i="3" s="1"/>
  <c r="PYH61" i="3" s="1"/>
  <c r="PYI61" i="3" s="1"/>
  <c r="PYJ61" i="3" s="1"/>
  <c r="PYK61" i="3" s="1"/>
  <c r="PYL61" i="3" s="1"/>
  <c r="PYM61" i="3" s="1"/>
  <c r="PYN61" i="3" s="1"/>
  <c r="PYO61" i="3" s="1"/>
  <c r="PYP61" i="3"/>
  <c r="PXP61" i="3"/>
  <c r="PXQ61" i="3" s="1"/>
  <c r="PXR61" i="3" s="1"/>
  <c r="PXS61" i="3" s="1"/>
  <c r="PXT61" i="3" s="1"/>
  <c r="PXU61" i="3" s="1"/>
  <c r="PXV61" i="3" s="1"/>
  <c r="PXW61" i="3" s="1"/>
  <c r="PXX61" i="3" s="1"/>
  <c r="PXY61" i="3" s="1"/>
  <c r="PXZ61" i="3"/>
  <c r="PWZ61" i="3"/>
  <c r="PXA61" i="3" s="1"/>
  <c r="PXB61" i="3" s="1"/>
  <c r="PXC61" i="3" s="1"/>
  <c r="PXD61" i="3" s="1"/>
  <c r="PXE61" i="3" s="1"/>
  <c r="PXF61" i="3" s="1"/>
  <c r="PXG61" i="3" s="1"/>
  <c r="PXH61" i="3" s="1"/>
  <c r="PXI61" i="3" s="1"/>
  <c r="PXJ61" i="3"/>
  <c r="PWJ61" i="3"/>
  <c r="PWK61" i="3" s="1"/>
  <c r="PWL61" i="3" s="1"/>
  <c r="PWM61" i="3" s="1"/>
  <c r="PWN61" i="3" s="1"/>
  <c r="PWO61" i="3" s="1"/>
  <c r="PWP61" i="3" s="1"/>
  <c r="PWQ61" i="3" s="1"/>
  <c r="PWR61" i="3" s="1"/>
  <c r="PWS61" i="3" s="1"/>
  <c r="PWT61" i="3"/>
  <c r="PVT61" i="3"/>
  <c r="PVU61" i="3" s="1"/>
  <c r="PVV61" i="3" s="1"/>
  <c r="PVW61" i="3" s="1"/>
  <c r="PVX61" i="3" s="1"/>
  <c r="PVY61" i="3" s="1"/>
  <c r="PVZ61" i="3" s="1"/>
  <c r="PWA61" i="3" s="1"/>
  <c r="PWB61" i="3" s="1"/>
  <c r="PWC61" i="3" s="1"/>
  <c r="PWD61" i="3"/>
  <c r="PVD61" i="3"/>
  <c r="PVE61" i="3" s="1"/>
  <c r="PVF61" i="3" s="1"/>
  <c r="PVG61" i="3" s="1"/>
  <c r="PVH61" i="3" s="1"/>
  <c r="PVI61" i="3" s="1"/>
  <c r="PVJ61" i="3" s="1"/>
  <c r="PVK61" i="3" s="1"/>
  <c r="PVL61" i="3" s="1"/>
  <c r="PVM61" i="3" s="1"/>
  <c r="PVN61" i="3"/>
  <c r="PUN61" i="3"/>
  <c r="PUO61" i="3" s="1"/>
  <c r="PUP61" i="3" s="1"/>
  <c r="PUQ61" i="3" s="1"/>
  <c r="PUR61" i="3" s="1"/>
  <c r="PUS61" i="3" s="1"/>
  <c r="PUT61" i="3" s="1"/>
  <c r="PUU61" i="3" s="1"/>
  <c r="PUV61" i="3" s="1"/>
  <c r="PUW61" i="3" s="1"/>
  <c r="PUX61" i="3"/>
  <c r="PTX61" i="3"/>
  <c r="PTY61" i="3" s="1"/>
  <c r="PTZ61" i="3" s="1"/>
  <c r="PUA61" i="3" s="1"/>
  <c r="PUB61" i="3" s="1"/>
  <c r="PUC61" i="3" s="1"/>
  <c r="PUD61" i="3" s="1"/>
  <c r="PUE61" i="3" s="1"/>
  <c r="PUF61" i="3" s="1"/>
  <c r="PUG61" i="3" s="1"/>
  <c r="PUH61" i="3"/>
  <c r="PTH61" i="3"/>
  <c r="PTI61" i="3" s="1"/>
  <c r="PTJ61" i="3" s="1"/>
  <c r="PTK61" i="3" s="1"/>
  <c r="PTL61" i="3" s="1"/>
  <c r="PTM61" i="3" s="1"/>
  <c r="PTN61" i="3" s="1"/>
  <c r="PTO61" i="3" s="1"/>
  <c r="PTP61" i="3" s="1"/>
  <c r="PTQ61" i="3" s="1"/>
  <c r="PTR61" i="3"/>
  <c r="PSR61" i="3"/>
  <c r="PSS61" i="3" s="1"/>
  <c r="PST61" i="3" s="1"/>
  <c r="PSU61" i="3" s="1"/>
  <c r="PSV61" i="3" s="1"/>
  <c r="PSW61" i="3" s="1"/>
  <c r="PSX61" i="3" s="1"/>
  <c r="PSY61" i="3" s="1"/>
  <c r="PSZ61" i="3" s="1"/>
  <c r="PTA61" i="3" s="1"/>
  <c r="PTB61" i="3"/>
  <c r="PSB61" i="3"/>
  <c r="PSC61" i="3" s="1"/>
  <c r="PSD61" i="3" s="1"/>
  <c r="PSE61" i="3" s="1"/>
  <c r="PSF61" i="3" s="1"/>
  <c r="PSG61" i="3" s="1"/>
  <c r="PSH61" i="3" s="1"/>
  <c r="PSI61" i="3" s="1"/>
  <c r="PSJ61" i="3" s="1"/>
  <c r="PSK61" i="3" s="1"/>
  <c r="PSL61" i="3"/>
  <c r="PRL61" i="3"/>
  <c r="PRM61" i="3" s="1"/>
  <c r="PRN61" i="3" s="1"/>
  <c r="PRO61" i="3" s="1"/>
  <c r="PRP61" i="3" s="1"/>
  <c r="PRQ61" i="3" s="1"/>
  <c r="PRR61" i="3" s="1"/>
  <c r="PRS61" i="3" s="1"/>
  <c r="PRT61" i="3" s="1"/>
  <c r="PRU61" i="3" s="1"/>
  <c r="PRV61" i="3"/>
  <c r="PQV61" i="3"/>
  <c r="PQW61" i="3" s="1"/>
  <c r="PQX61" i="3" s="1"/>
  <c r="PQY61" i="3" s="1"/>
  <c r="PQZ61" i="3" s="1"/>
  <c r="PRA61" i="3" s="1"/>
  <c r="PRB61" i="3" s="1"/>
  <c r="PRC61" i="3" s="1"/>
  <c r="PRD61" i="3" s="1"/>
  <c r="PRE61" i="3" s="1"/>
  <c r="PRF61" i="3"/>
  <c r="PQF61" i="3"/>
  <c r="PQG61" i="3" s="1"/>
  <c r="PQH61" i="3" s="1"/>
  <c r="PQI61" i="3" s="1"/>
  <c r="PQJ61" i="3" s="1"/>
  <c r="PQK61" i="3" s="1"/>
  <c r="PQL61" i="3" s="1"/>
  <c r="PQM61" i="3" s="1"/>
  <c r="PQN61" i="3" s="1"/>
  <c r="PQO61" i="3" s="1"/>
  <c r="PQP61" i="3"/>
  <c r="PPP61" i="3"/>
  <c r="PPQ61" i="3" s="1"/>
  <c r="PPR61" i="3" s="1"/>
  <c r="PPS61" i="3" s="1"/>
  <c r="PPT61" i="3" s="1"/>
  <c r="PPU61" i="3" s="1"/>
  <c r="PPV61" i="3" s="1"/>
  <c r="PPW61" i="3" s="1"/>
  <c r="PPX61" i="3" s="1"/>
  <c r="PPY61" i="3" s="1"/>
  <c r="PPZ61" i="3"/>
  <c r="POZ61" i="3"/>
  <c r="PPA61" i="3" s="1"/>
  <c r="PPB61" i="3" s="1"/>
  <c r="PPC61" i="3" s="1"/>
  <c r="PPD61" i="3" s="1"/>
  <c r="PPE61" i="3" s="1"/>
  <c r="PPF61" i="3" s="1"/>
  <c r="PPG61" i="3" s="1"/>
  <c r="PPH61" i="3" s="1"/>
  <c r="PPI61" i="3" s="1"/>
  <c r="PPJ61" i="3"/>
  <c r="POJ61" i="3"/>
  <c r="POK61" i="3" s="1"/>
  <c r="POL61" i="3" s="1"/>
  <c r="POM61" i="3" s="1"/>
  <c r="PON61" i="3" s="1"/>
  <c r="POO61" i="3" s="1"/>
  <c r="POP61" i="3" s="1"/>
  <c r="POQ61" i="3" s="1"/>
  <c r="POR61" i="3" s="1"/>
  <c r="POS61" i="3" s="1"/>
  <c r="POT61" i="3"/>
  <c r="PNT61" i="3"/>
  <c r="PNU61" i="3" s="1"/>
  <c r="PNV61" i="3" s="1"/>
  <c r="PNW61" i="3" s="1"/>
  <c r="PNX61" i="3" s="1"/>
  <c r="PNY61" i="3" s="1"/>
  <c r="PNZ61" i="3" s="1"/>
  <c r="POA61" i="3" s="1"/>
  <c r="POB61" i="3" s="1"/>
  <c r="POC61" i="3" s="1"/>
  <c r="POD61" i="3"/>
  <c r="PND61" i="3"/>
  <c r="PNE61" i="3" s="1"/>
  <c r="PNF61" i="3" s="1"/>
  <c r="PNG61" i="3" s="1"/>
  <c r="PNH61" i="3" s="1"/>
  <c r="PNI61" i="3" s="1"/>
  <c r="PNJ61" i="3" s="1"/>
  <c r="PNK61" i="3" s="1"/>
  <c r="PNL61" i="3" s="1"/>
  <c r="PNM61" i="3" s="1"/>
  <c r="PNN61" i="3"/>
  <c r="PMN61" i="3"/>
  <c r="PMO61" i="3" s="1"/>
  <c r="PMP61" i="3" s="1"/>
  <c r="PMQ61" i="3" s="1"/>
  <c r="PMR61" i="3" s="1"/>
  <c r="PMS61" i="3" s="1"/>
  <c r="PMT61" i="3" s="1"/>
  <c r="PMU61" i="3" s="1"/>
  <c r="PMV61" i="3" s="1"/>
  <c r="PMW61" i="3" s="1"/>
  <c r="PMX61" i="3"/>
  <c r="PLX61" i="3"/>
  <c r="PLY61" i="3" s="1"/>
  <c r="PLZ61" i="3" s="1"/>
  <c r="PMA61" i="3" s="1"/>
  <c r="PMB61" i="3" s="1"/>
  <c r="PMC61" i="3" s="1"/>
  <c r="PMD61" i="3" s="1"/>
  <c r="PME61" i="3" s="1"/>
  <c r="PMF61" i="3" s="1"/>
  <c r="PMG61" i="3" s="1"/>
  <c r="PMH61" i="3"/>
  <c r="PLH61" i="3"/>
  <c r="PLI61" i="3" s="1"/>
  <c r="PLJ61" i="3" s="1"/>
  <c r="PLK61" i="3" s="1"/>
  <c r="PLL61" i="3" s="1"/>
  <c r="PLM61" i="3" s="1"/>
  <c r="PLN61" i="3" s="1"/>
  <c r="PLO61" i="3" s="1"/>
  <c r="PLP61" i="3" s="1"/>
  <c r="PLQ61" i="3" s="1"/>
  <c r="PLR61" i="3"/>
  <c r="PKR61" i="3"/>
  <c r="PKS61" i="3" s="1"/>
  <c r="PKT61" i="3" s="1"/>
  <c r="PKU61" i="3" s="1"/>
  <c r="PKV61" i="3" s="1"/>
  <c r="PKW61" i="3" s="1"/>
  <c r="PKX61" i="3" s="1"/>
  <c r="PKY61" i="3" s="1"/>
  <c r="PKZ61" i="3" s="1"/>
  <c r="PLA61" i="3" s="1"/>
  <c r="PLB61" i="3"/>
  <c r="PKB61" i="3"/>
  <c r="PKC61" i="3" s="1"/>
  <c r="PKD61" i="3" s="1"/>
  <c r="PKE61" i="3" s="1"/>
  <c r="PKF61" i="3" s="1"/>
  <c r="PKG61" i="3" s="1"/>
  <c r="PKH61" i="3" s="1"/>
  <c r="PKI61" i="3" s="1"/>
  <c r="PKJ61" i="3" s="1"/>
  <c r="PKK61" i="3" s="1"/>
  <c r="PKL61" i="3"/>
  <c r="PJL61" i="3"/>
  <c r="PJM61" i="3" s="1"/>
  <c r="PJN61" i="3" s="1"/>
  <c r="PJO61" i="3" s="1"/>
  <c r="PJP61" i="3" s="1"/>
  <c r="PJQ61" i="3" s="1"/>
  <c r="PJR61" i="3" s="1"/>
  <c r="PJS61" i="3" s="1"/>
  <c r="PJT61" i="3" s="1"/>
  <c r="PJU61" i="3" s="1"/>
  <c r="PJV61" i="3"/>
  <c r="PIV61" i="3"/>
  <c r="PIW61" i="3" s="1"/>
  <c r="PIX61" i="3" s="1"/>
  <c r="PIY61" i="3" s="1"/>
  <c r="PIZ61" i="3" s="1"/>
  <c r="PJA61" i="3" s="1"/>
  <c r="PJB61" i="3" s="1"/>
  <c r="PJC61" i="3" s="1"/>
  <c r="PJD61" i="3" s="1"/>
  <c r="PJE61" i="3" s="1"/>
  <c r="PJF61" i="3"/>
  <c r="PIF61" i="3"/>
  <c r="PIG61" i="3" s="1"/>
  <c r="PIH61" i="3" s="1"/>
  <c r="PII61" i="3" s="1"/>
  <c r="PIJ61" i="3" s="1"/>
  <c r="PIK61" i="3" s="1"/>
  <c r="PIL61" i="3" s="1"/>
  <c r="PIM61" i="3" s="1"/>
  <c r="PIN61" i="3" s="1"/>
  <c r="PIO61" i="3" s="1"/>
  <c r="PIP61" i="3"/>
  <c r="PHP61" i="3"/>
  <c r="PHQ61" i="3" s="1"/>
  <c r="PHR61" i="3" s="1"/>
  <c r="PHS61" i="3" s="1"/>
  <c r="PHT61" i="3" s="1"/>
  <c r="PHU61" i="3" s="1"/>
  <c r="PHV61" i="3" s="1"/>
  <c r="PHW61" i="3" s="1"/>
  <c r="PHX61" i="3" s="1"/>
  <c r="PHY61" i="3" s="1"/>
  <c r="PHZ61" i="3"/>
  <c r="PGZ61" i="3"/>
  <c r="PHA61" i="3" s="1"/>
  <c r="PHB61" i="3" s="1"/>
  <c r="PHC61" i="3" s="1"/>
  <c r="PHD61" i="3" s="1"/>
  <c r="PHE61" i="3" s="1"/>
  <c r="PHF61" i="3" s="1"/>
  <c r="PHG61" i="3" s="1"/>
  <c r="PHH61" i="3" s="1"/>
  <c r="PHI61" i="3" s="1"/>
  <c r="PHJ61" i="3"/>
  <c r="PGJ61" i="3"/>
  <c r="PGK61" i="3" s="1"/>
  <c r="PGL61" i="3" s="1"/>
  <c r="PGM61" i="3" s="1"/>
  <c r="PGN61" i="3" s="1"/>
  <c r="PGO61" i="3" s="1"/>
  <c r="PGP61" i="3" s="1"/>
  <c r="PGQ61" i="3" s="1"/>
  <c r="PGR61" i="3" s="1"/>
  <c r="PGS61" i="3" s="1"/>
  <c r="PGT61" i="3"/>
  <c r="PFT61" i="3"/>
  <c r="PFU61" i="3" s="1"/>
  <c r="PFV61" i="3" s="1"/>
  <c r="PFW61" i="3" s="1"/>
  <c r="PFX61" i="3" s="1"/>
  <c r="PFY61" i="3" s="1"/>
  <c r="PFZ61" i="3" s="1"/>
  <c r="PGA61" i="3" s="1"/>
  <c r="PGB61" i="3" s="1"/>
  <c r="PGC61" i="3" s="1"/>
  <c r="PGD61" i="3"/>
  <c r="PFD61" i="3"/>
  <c r="PFE61" i="3" s="1"/>
  <c r="PFF61" i="3" s="1"/>
  <c r="PFG61" i="3" s="1"/>
  <c r="PFH61" i="3" s="1"/>
  <c r="PFI61" i="3" s="1"/>
  <c r="PFJ61" i="3" s="1"/>
  <c r="PFK61" i="3" s="1"/>
  <c r="PFL61" i="3" s="1"/>
  <c r="PFM61" i="3" s="1"/>
  <c r="PFN61" i="3"/>
  <c r="PEN61" i="3"/>
  <c r="PEO61" i="3" s="1"/>
  <c r="PEP61" i="3" s="1"/>
  <c r="PEQ61" i="3" s="1"/>
  <c r="PER61" i="3" s="1"/>
  <c r="PES61" i="3" s="1"/>
  <c r="PET61" i="3" s="1"/>
  <c r="PEU61" i="3" s="1"/>
  <c r="PEV61" i="3" s="1"/>
  <c r="PEW61" i="3" s="1"/>
  <c r="PEX61" i="3"/>
  <c r="PDX61" i="3"/>
  <c r="PDY61" i="3" s="1"/>
  <c r="PDZ61" i="3" s="1"/>
  <c r="PEA61" i="3" s="1"/>
  <c r="PEB61" i="3" s="1"/>
  <c r="PEC61" i="3" s="1"/>
  <c r="PED61" i="3" s="1"/>
  <c r="PEE61" i="3" s="1"/>
  <c r="PEF61" i="3" s="1"/>
  <c r="PEG61" i="3" s="1"/>
  <c r="PEH61" i="3"/>
  <c r="PDH61" i="3"/>
  <c r="PDI61" i="3" s="1"/>
  <c r="PDJ61" i="3" s="1"/>
  <c r="PDK61" i="3" s="1"/>
  <c r="PDL61" i="3" s="1"/>
  <c r="PDM61" i="3" s="1"/>
  <c r="PDN61" i="3" s="1"/>
  <c r="PDO61" i="3" s="1"/>
  <c r="PDP61" i="3" s="1"/>
  <c r="PDQ61" i="3" s="1"/>
  <c r="PDR61" i="3"/>
  <c r="PCR61" i="3"/>
  <c r="PCS61" i="3" s="1"/>
  <c r="PCT61" i="3" s="1"/>
  <c r="PCU61" i="3" s="1"/>
  <c r="PCV61" i="3" s="1"/>
  <c r="PCW61" i="3" s="1"/>
  <c r="PCX61" i="3" s="1"/>
  <c r="PCY61" i="3" s="1"/>
  <c r="PCZ61" i="3" s="1"/>
  <c r="PDA61" i="3" s="1"/>
  <c r="PDB61" i="3"/>
  <c r="PCB61" i="3"/>
  <c r="PCC61" i="3" s="1"/>
  <c r="PCD61" i="3" s="1"/>
  <c r="PCE61" i="3" s="1"/>
  <c r="PCF61" i="3" s="1"/>
  <c r="PCG61" i="3" s="1"/>
  <c r="PCH61" i="3" s="1"/>
  <c r="PCI61" i="3" s="1"/>
  <c r="PCJ61" i="3" s="1"/>
  <c r="PCK61" i="3" s="1"/>
  <c r="PCL61" i="3"/>
  <c r="PBL61" i="3"/>
  <c r="PBM61" i="3" s="1"/>
  <c r="PBN61" i="3" s="1"/>
  <c r="PBO61" i="3" s="1"/>
  <c r="PBP61" i="3" s="1"/>
  <c r="PBQ61" i="3" s="1"/>
  <c r="PBR61" i="3" s="1"/>
  <c r="PBS61" i="3" s="1"/>
  <c r="PBT61" i="3" s="1"/>
  <c r="PBU61" i="3" s="1"/>
  <c r="PBV61" i="3"/>
  <c r="PAV61" i="3"/>
  <c r="PAW61" i="3" s="1"/>
  <c r="PAX61" i="3" s="1"/>
  <c r="PAY61" i="3" s="1"/>
  <c r="PAZ61" i="3" s="1"/>
  <c r="PBA61" i="3" s="1"/>
  <c r="PBB61" i="3" s="1"/>
  <c r="PBC61" i="3" s="1"/>
  <c r="PBD61" i="3" s="1"/>
  <c r="PBE61" i="3" s="1"/>
  <c r="PBF61" i="3"/>
  <c r="PAF61" i="3"/>
  <c r="PAG61" i="3" s="1"/>
  <c r="PAH61" i="3" s="1"/>
  <c r="PAI61" i="3" s="1"/>
  <c r="PAJ61" i="3" s="1"/>
  <c r="PAK61" i="3" s="1"/>
  <c r="PAL61" i="3" s="1"/>
  <c r="PAM61" i="3" s="1"/>
  <c r="PAN61" i="3" s="1"/>
  <c r="PAO61" i="3" s="1"/>
  <c r="PAP61" i="3"/>
  <c r="OZP61" i="3"/>
  <c r="OZQ61" i="3" s="1"/>
  <c r="OZR61" i="3" s="1"/>
  <c r="OZS61" i="3" s="1"/>
  <c r="OZT61" i="3" s="1"/>
  <c r="OZU61" i="3" s="1"/>
  <c r="OZV61" i="3" s="1"/>
  <c r="OZW61" i="3" s="1"/>
  <c r="OZX61" i="3" s="1"/>
  <c r="OZY61" i="3" s="1"/>
  <c r="OZZ61" i="3"/>
  <c r="OYZ61" i="3"/>
  <c r="OZA61" i="3" s="1"/>
  <c r="OZB61" i="3" s="1"/>
  <c r="OZC61" i="3" s="1"/>
  <c r="OZD61" i="3" s="1"/>
  <c r="OZE61" i="3" s="1"/>
  <c r="OZF61" i="3" s="1"/>
  <c r="OZG61" i="3" s="1"/>
  <c r="OZH61" i="3" s="1"/>
  <c r="OZI61" i="3" s="1"/>
  <c r="OZJ61" i="3"/>
  <c r="OYJ61" i="3"/>
  <c r="OYK61" i="3" s="1"/>
  <c r="OYL61" i="3" s="1"/>
  <c r="OYM61" i="3" s="1"/>
  <c r="OYN61" i="3" s="1"/>
  <c r="OYO61" i="3" s="1"/>
  <c r="OYP61" i="3" s="1"/>
  <c r="OYQ61" i="3" s="1"/>
  <c r="OYR61" i="3" s="1"/>
  <c r="OYS61" i="3" s="1"/>
  <c r="OYT61" i="3"/>
  <c r="OXT61" i="3"/>
  <c r="OXU61" i="3" s="1"/>
  <c r="OXV61" i="3" s="1"/>
  <c r="OXW61" i="3" s="1"/>
  <c r="OXX61" i="3" s="1"/>
  <c r="OXY61" i="3" s="1"/>
  <c r="OXZ61" i="3" s="1"/>
  <c r="OYA61" i="3" s="1"/>
  <c r="OYB61" i="3" s="1"/>
  <c r="OYC61" i="3" s="1"/>
  <c r="OYD61" i="3"/>
  <c r="OXD61" i="3"/>
  <c r="OXE61" i="3" s="1"/>
  <c r="OXF61" i="3" s="1"/>
  <c r="OXG61" i="3" s="1"/>
  <c r="OXH61" i="3" s="1"/>
  <c r="OXI61" i="3" s="1"/>
  <c r="OXJ61" i="3" s="1"/>
  <c r="OXK61" i="3" s="1"/>
  <c r="OXL61" i="3" s="1"/>
  <c r="OXM61" i="3" s="1"/>
  <c r="OXN61" i="3"/>
  <c r="OWN61" i="3"/>
  <c r="OWO61" i="3" s="1"/>
  <c r="OWP61" i="3" s="1"/>
  <c r="OWQ61" i="3" s="1"/>
  <c r="OWR61" i="3" s="1"/>
  <c r="OWS61" i="3" s="1"/>
  <c r="OWT61" i="3" s="1"/>
  <c r="OWU61" i="3" s="1"/>
  <c r="OWV61" i="3" s="1"/>
  <c r="OWW61" i="3" s="1"/>
  <c r="OWX61" i="3"/>
  <c r="OVX61" i="3"/>
  <c r="OVY61" i="3" s="1"/>
  <c r="OVZ61" i="3" s="1"/>
  <c r="OWA61" i="3" s="1"/>
  <c r="OWB61" i="3" s="1"/>
  <c r="OWC61" i="3" s="1"/>
  <c r="OWD61" i="3" s="1"/>
  <c r="OWE61" i="3" s="1"/>
  <c r="OWF61" i="3" s="1"/>
  <c r="OWG61" i="3" s="1"/>
  <c r="OWH61" i="3"/>
  <c r="OVH61" i="3"/>
  <c r="OVI61" i="3" s="1"/>
  <c r="OVJ61" i="3" s="1"/>
  <c r="OVK61" i="3" s="1"/>
  <c r="OVL61" i="3" s="1"/>
  <c r="OVM61" i="3" s="1"/>
  <c r="OVN61" i="3" s="1"/>
  <c r="OVO61" i="3" s="1"/>
  <c r="OVP61" i="3" s="1"/>
  <c r="OVQ61" i="3" s="1"/>
  <c r="OVR61" i="3"/>
  <c r="OUR61" i="3"/>
  <c r="OUS61" i="3" s="1"/>
  <c r="OUT61" i="3" s="1"/>
  <c r="OUU61" i="3" s="1"/>
  <c r="OUV61" i="3" s="1"/>
  <c r="OUW61" i="3" s="1"/>
  <c r="OUX61" i="3" s="1"/>
  <c r="OUY61" i="3" s="1"/>
  <c r="OUZ61" i="3" s="1"/>
  <c r="OVA61" i="3" s="1"/>
  <c r="OVB61" i="3"/>
  <c r="OUB61" i="3"/>
  <c r="OUC61" i="3" s="1"/>
  <c r="OUD61" i="3" s="1"/>
  <c r="OUE61" i="3" s="1"/>
  <c r="OUF61" i="3" s="1"/>
  <c r="OUG61" i="3" s="1"/>
  <c r="OUH61" i="3" s="1"/>
  <c r="OUI61" i="3" s="1"/>
  <c r="OUJ61" i="3" s="1"/>
  <c r="OUK61" i="3" s="1"/>
  <c r="OUL61" i="3"/>
  <c r="OTL61" i="3"/>
  <c r="OTM61" i="3" s="1"/>
  <c r="OTN61" i="3" s="1"/>
  <c r="OTO61" i="3" s="1"/>
  <c r="OTP61" i="3" s="1"/>
  <c r="OTQ61" i="3" s="1"/>
  <c r="OTR61" i="3" s="1"/>
  <c r="OTS61" i="3" s="1"/>
  <c r="OTT61" i="3" s="1"/>
  <c r="OTU61" i="3" s="1"/>
  <c r="OTV61" i="3"/>
  <c r="OSV61" i="3"/>
  <c r="OSW61" i="3" s="1"/>
  <c r="OSX61" i="3" s="1"/>
  <c r="OSY61" i="3" s="1"/>
  <c r="OSZ61" i="3" s="1"/>
  <c r="OTA61" i="3" s="1"/>
  <c r="OTB61" i="3" s="1"/>
  <c r="OTC61" i="3" s="1"/>
  <c r="OTD61" i="3" s="1"/>
  <c r="OTE61" i="3" s="1"/>
  <c r="OTF61" i="3"/>
  <c r="OSF61" i="3"/>
  <c r="OSG61" i="3" s="1"/>
  <c r="OSH61" i="3" s="1"/>
  <c r="OSI61" i="3" s="1"/>
  <c r="OSJ61" i="3" s="1"/>
  <c r="OSK61" i="3" s="1"/>
  <c r="OSL61" i="3" s="1"/>
  <c r="OSM61" i="3" s="1"/>
  <c r="OSN61" i="3" s="1"/>
  <c r="OSO61" i="3" s="1"/>
  <c r="OSP61" i="3"/>
  <c r="ORP61" i="3"/>
  <c r="ORQ61" i="3" s="1"/>
  <c r="ORR61" i="3" s="1"/>
  <c r="ORS61" i="3" s="1"/>
  <c r="ORT61" i="3" s="1"/>
  <c r="ORU61" i="3" s="1"/>
  <c r="ORV61" i="3" s="1"/>
  <c r="ORW61" i="3" s="1"/>
  <c r="ORX61" i="3" s="1"/>
  <c r="ORY61" i="3" s="1"/>
  <c r="ORZ61" i="3"/>
  <c r="OQZ61" i="3"/>
  <c r="ORA61" i="3" s="1"/>
  <c r="ORB61" i="3" s="1"/>
  <c r="ORC61" i="3" s="1"/>
  <c r="ORD61" i="3" s="1"/>
  <c r="ORE61" i="3" s="1"/>
  <c r="ORF61" i="3" s="1"/>
  <c r="ORG61" i="3" s="1"/>
  <c r="ORH61" i="3" s="1"/>
  <c r="ORI61" i="3" s="1"/>
  <c r="ORJ61" i="3"/>
  <c r="OQJ61" i="3"/>
  <c r="OQK61" i="3" s="1"/>
  <c r="OQL61" i="3" s="1"/>
  <c r="OQM61" i="3" s="1"/>
  <c r="OQN61" i="3" s="1"/>
  <c r="OQO61" i="3" s="1"/>
  <c r="OQP61" i="3" s="1"/>
  <c r="OQQ61" i="3" s="1"/>
  <c r="OQR61" i="3" s="1"/>
  <c r="OQS61" i="3" s="1"/>
  <c r="OQT61" i="3"/>
  <c r="OPT61" i="3"/>
  <c r="OPU61" i="3" s="1"/>
  <c r="OPV61" i="3" s="1"/>
  <c r="OPW61" i="3" s="1"/>
  <c r="OPX61" i="3" s="1"/>
  <c r="OPY61" i="3" s="1"/>
  <c r="OPZ61" i="3" s="1"/>
  <c r="OQA61" i="3" s="1"/>
  <c r="OQB61" i="3" s="1"/>
  <c r="OQC61" i="3" s="1"/>
  <c r="OQD61" i="3"/>
  <c r="OPD61" i="3"/>
  <c r="OPE61" i="3" s="1"/>
  <c r="OPF61" i="3" s="1"/>
  <c r="OPG61" i="3" s="1"/>
  <c r="OPH61" i="3" s="1"/>
  <c r="OPI61" i="3" s="1"/>
  <c r="OPJ61" i="3" s="1"/>
  <c r="OPK61" i="3" s="1"/>
  <c r="OPL61" i="3" s="1"/>
  <c r="OPM61" i="3" s="1"/>
  <c r="OPN61" i="3"/>
  <c r="OON61" i="3"/>
  <c r="OOO61" i="3" s="1"/>
  <c r="OOP61" i="3" s="1"/>
  <c r="OOQ61" i="3" s="1"/>
  <c r="OOR61" i="3" s="1"/>
  <c r="OOS61" i="3" s="1"/>
  <c r="OOT61" i="3" s="1"/>
  <c r="OOU61" i="3" s="1"/>
  <c r="OOV61" i="3" s="1"/>
  <c r="OOW61" i="3" s="1"/>
  <c r="OOX61" i="3"/>
  <c r="ONX61" i="3"/>
  <c r="ONY61" i="3" s="1"/>
  <c r="ONZ61" i="3" s="1"/>
  <c r="OOA61" i="3" s="1"/>
  <c r="OOB61" i="3" s="1"/>
  <c r="OOC61" i="3" s="1"/>
  <c r="OOD61" i="3" s="1"/>
  <c r="OOE61" i="3" s="1"/>
  <c r="OOF61" i="3" s="1"/>
  <c r="OOG61" i="3" s="1"/>
  <c r="OOH61" i="3"/>
  <c r="ONH61" i="3"/>
  <c r="ONI61" i="3" s="1"/>
  <c r="ONJ61" i="3" s="1"/>
  <c r="ONK61" i="3" s="1"/>
  <c r="ONL61" i="3" s="1"/>
  <c r="ONM61" i="3" s="1"/>
  <c r="ONN61" i="3" s="1"/>
  <c r="ONO61" i="3" s="1"/>
  <c r="ONP61" i="3" s="1"/>
  <c r="ONQ61" i="3" s="1"/>
  <c r="ONR61" i="3"/>
  <c r="OMR61" i="3"/>
  <c r="OMS61" i="3" s="1"/>
  <c r="OMT61" i="3" s="1"/>
  <c r="OMU61" i="3" s="1"/>
  <c r="OMV61" i="3" s="1"/>
  <c r="OMW61" i="3" s="1"/>
  <c r="OMX61" i="3" s="1"/>
  <c r="OMY61" i="3" s="1"/>
  <c r="OMZ61" i="3" s="1"/>
  <c r="ONA61" i="3" s="1"/>
  <c r="ONB61" i="3"/>
  <c r="OMB61" i="3"/>
  <c r="OMC61" i="3" s="1"/>
  <c r="OMD61" i="3" s="1"/>
  <c r="OME61" i="3" s="1"/>
  <c r="OMF61" i="3" s="1"/>
  <c r="OMG61" i="3" s="1"/>
  <c r="OMH61" i="3" s="1"/>
  <c r="OMI61" i="3" s="1"/>
  <c r="OMJ61" i="3" s="1"/>
  <c r="OMK61" i="3" s="1"/>
  <c r="OML61" i="3"/>
  <c r="OLL61" i="3"/>
  <c r="OLM61" i="3" s="1"/>
  <c r="OLN61" i="3" s="1"/>
  <c r="OLO61" i="3" s="1"/>
  <c r="OLP61" i="3" s="1"/>
  <c r="OLQ61" i="3" s="1"/>
  <c r="OLR61" i="3" s="1"/>
  <c r="OLS61" i="3" s="1"/>
  <c r="OLT61" i="3" s="1"/>
  <c r="OLU61" i="3" s="1"/>
  <c r="OLV61" i="3"/>
  <c r="OKV61" i="3"/>
  <c r="OKW61" i="3" s="1"/>
  <c r="OKX61" i="3" s="1"/>
  <c r="OKY61" i="3" s="1"/>
  <c r="OKZ61" i="3" s="1"/>
  <c r="OLA61" i="3" s="1"/>
  <c r="OLB61" i="3" s="1"/>
  <c r="OLC61" i="3" s="1"/>
  <c r="OLD61" i="3" s="1"/>
  <c r="OLE61" i="3" s="1"/>
  <c r="OLF61" i="3"/>
  <c r="OKF61" i="3"/>
  <c r="OKG61" i="3" s="1"/>
  <c r="OKH61" i="3" s="1"/>
  <c r="OKI61" i="3" s="1"/>
  <c r="OKJ61" i="3" s="1"/>
  <c r="OKK61" i="3" s="1"/>
  <c r="OKL61" i="3" s="1"/>
  <c r="OKM61" i="3" s="1"/>
  <c r="OKN61" i="3" s="1"/>
  <c r="OKO61" i="3" s="1"/>
  <c r="OKP61" i="3"/>
  <c r="OJP61" i="3"/>
  <c r="OJQ61" i="3" s="1"/>
  <c r="OJR61" i="3" s="1"/>
  <c r="OJS61" i="3" s="1"/>
  <c r="OJT61" i="3" s="1"/>
  <c r="OJU61" i="3" s="1"/>
  <c r="OJV61" i="3" s="1"/>
  <c r="OJW61" i="3" s="1"/>
  <c r="OJX61" i="3" s="1"/>
  <c r="OJY61" i="3" s="1"/>
  <c r="OJZ61" i="3"/>
  <c r="OIZ61" i="3"/>
  <c r="OJA61" i="3" s="1"/>
  <c r="OJB61" i="3" s="1"/>
  <c r="OJC61" i="3" s="1"/>
  <c r="OJD61" i="3" s="1"/>
  <c r="OJE61" i="3" s="1"/>
  <c r="OJF61" i="3" s="1"/>
  <c r="OJG61" i="3" s="1"/>
  <c r="OJH61" i="3" s="1"/>
  <c r="OJI61" i="3" s="1"/>
  <c r="OJJ61" i="3"/>
  <c r="OIJ61" i="3"/>
  <c r="OIK61" i="3" s="1"/>
  <c r="OIL61" i="3" s="1"/>
  <c r="OIM61" i="3" s="1"/>
  <c r="OIN61" i="3" s="1"/>
  <c r="OIO61" i="3" s="1"/>
  <c r="OIP61" i="3" s="1"/>
  <c r="OIQ61" i="3" s="1"/>
  <c r="OIR61" i="3" s="1"/>
  <c r="OIS61" i="3" s="1"/>
  <c r="OIT61" i="3"/>
  <c r="OHT61" i="3"/>
  <c r="OHU61" i="3" s="1"/>
  <c r="OHV61" i="3" s="1"/>
  <c r="OHW61" i="3" s="1"/>
  <c r="OHX61" i="3" s="1"/>
  <c r="OHY61" i="3" s="1"/>
  <c r="OHZ61" i="3" s="1"/>
  <c r="OIA61" i="3" s="1"/>
  <c r="OIB61" i="3" s="1"/>
  <c r="OIC61" i="3" s="1"/>
  <c r="OID61" i="3"/>
  <c r="OHD61" i="3"/>
  <c r="OHE61" i="3" s="1"/>
  <c r="OHF61" i="3" s="1"/>
  <c r="OHG61" i="3" s="1"/>
  <c r="OHH61" i="3" s="1"/>
  <c r="OHI61" i="3" s="1"/>
  <c r="OHJ61" i="3" s="1"/>
  <c r="OHK61" i="3" s="1"/>
  <c r="OHL61" i="3" s="1"/>
  <c r="OHM61" i="3" s="1"/>
  <c r="OHN61" i="3"/>
  <c r="OGN61" i="3"/>
  <c r="OGO61" i="3" s="1"/>
  <c r="OGP61" i="3" s="1"/>
  <c r="OGQ61" i="3" s="1"/>
  <c r="OGR61" i="3" s="1"/>
  <c r="OGS61" i="3" s="1"/>
  <c r="OGT61" i="3" s="1"/>
  <c r="OGU61" i="3" s="1"/>
  <c r="OGV61" i="3" s="1"/>
  <c r="OGW61" i="3" s="1"/>
  <c r="OGX61" i="3"/>
  <c r="OFX61" i="3"/>
  <c r="OFY61" i="3" s="1"/>
  <c r="OFZ61" i="3" s="1"/>
  <c r="OGA61" i="3" s="1"/>
  <c r="OGB61" i="3" s="1"/>
  <c r="OGC61" i="3" s="1"/>
  <c r="OGD61" i="3" s="1"/>
  <c r="OGE61" i="3" s="1"/>
  <c r="OGF61" i="3" s="1"/>
  <c r="OGG61" i="3" s="1"/>
  <c r="OGH61" i="3"/>
  <c r="OFH61" i="3"/>
  <c r="OFI61" i="3" s="1"/>
  <c r="OFJ61" i="3" s="1"/>
  <c r="OFK61" i="3" s="1"/>
  <c r="OFL61" i="3" s="1"/>
  <c r="OFM61" i="3" s="1"/>
  <c r="OFN61" i="3" s="1"/>
  <c r="OFO61" i="3" s="1"/>
  <c r="OFP61" i="3" s="1"/>
  <c r="OFQ61" i="3" s="1"/>
  <c r="OFR61" i="3"/>
  <c r="OER61" i="3"/>
  <c r="OES61" i="3" s="1"/>
  <c r="OET61" i="3" s="1"/>
  <c r="OEU61" i="3" s="1"/>
  <c r="OEV61" i="3" s="1"/>
  <c r="OEW61" i="3" s="1"/>
  <c r="OEX61" i="3" s="1"/>
  <c r="OEY61" i="3" s="1"/>
  <c r="OEZ61" i="3" s="1"/>
  <c r="OFA61" i="3" s="1"/>
  <c r="OFB61" i="3"/>
  <c r="OEB61" i="3"/>
  <c r="OEC61" i="3" s="1"/>
  <c r="OED61" i="3" s="1"/>
  <c r="OEE61" i="3" s="1"/>
  <c r="OEF61" i="3" s="1"/>
  <c r="OEG61" i="3" s="1"/>
  <c r="OEH61" i="3" s="1"/>
  <c r="OEI61" i="3" s="1"/>
  <c r="OEJ61" i="3" s="1"/>
  <c r="OEK61" i="3" s="1"/>
  <c r="OEL61" i="3"/>
  <c r="ODL61" i="3"/>
  <c r="ODM61" i="3" s="1"/>
  <c r="ODN61" i="3" s="1"/>
  <c r="ODO61" i="3" s="1"/>
  <c r="ODP61" i="3" s="1"/>
  <c r="ODQ61" i="3" s="1"/>
  <c r="ODR61" i="3" s="1"/>
  <c r="ODS61" i="3" s="1"/>
  <c r="ODT61" i="3" s="1"/>
  <c r="ODU61" i="3" s="1"/>
  <c r="ODV61" i="3"/>
  <c r="OCV61" i="3"/>
  <c r="OCW61" i="3" s="1"/>
  <c r="OCX61" i="3" s="1"/>
  <c r="OCY61" i="3" s="1"/>
  <c r="OCZ61" i="3" s="1"/>
  <c r="ODA61" i="3" s="1"/>
  <c r="ODB61" i="3" s="1"/>
  <c r="ODC61" i="3" s="1"/>
  <c r="ODD61" i="3" s="1"/>
  <c r="ODE61" i="3" s="1"/>
  <c r="ODF61" i="3"/>
  <c r="OCF61" i="3"/>
  <c r="OCG61" i="3" s="1"/>
  <c r="OCH61" i="3" s="1"/>
  <c r="OCI61" i="3" s="1"/>
  <c r="OCJ61" i="3" s="1"/>
  <c r="OCK61" i="3" s="1"/>
  <c r="OCL61" i="3" s="1"/>
  <c r="OCM61" i="3" s="1"/>
  <c r="OCN61" i="3" s="1"/>
  <c r="OCO61" i="3" s="1"/>
  <c r="OCP61" i="3"/>
  <c r="OBP61" i="3"/>
  <c r="OBQ61" i="3" s="1"/>
  <c r="OBR61" i="3" s="1"/>
  <c r="OBS61" i="3" s="1"/>
  <c r="OBT61" i="3" s="1"/>
  <c r="OBU61" i="3" s="1"/>
  <c r="OBV61" i="3" s="1"/>
  <c r="OBW61" i="3" s="1"/>
  <c r="OBX61" i="3" s="1"/>
  <c r="OBY61" i="3" s="1"/>
  <c r="OBZ61" i="3"/>
  <c r="OAZ61" i="3"/>
  <c r="OBA61" i="3" s="1"/>
  <c r="OBB61" i="3" s="1"/>
  <c r="OBC61" i="3" s="1"/>
  <c r="OBD61" i="3" s="1"/>
  <c r="OBE61" i="3" s="1"/>
  <c r="OBF61" i="3" s="1"/>
  <c r="OBG61" i="3" s="1"/>
  <c r="OBH61" i="3" s="1"/>
  <c r="OBI61" i="3" s="1"/>
  <c r="OBJ61" i="3"/>
  <c r="OAJ61" i="3"/>
  <c r="OAK61" i="3" s="1"/>
  <c r="OAL61" i="3" s="1"/>
  <c r="OAM61" i="3" s="1"/>
  <c r="OAN61" i="3" s="1"/>
  <c r="OAO61" i="3" s="1"/>
  <c r="OAP61" i="3" s="1"/>
  <c r="OAQ61" i="3" s="1"/>
  <c r="OAR61" i="3" s="1"/>
  <c r="OAS61" i="3" s="1"/>
  <c r="OAT61" i="3"/>
  <c r="NZT61" i="3"/>
  <c r="NZU61" i="3" s="1"/>
  <c r="NZV61" i="3" s="1"/>
  <c r="NZW61" i="3" s="1"/>
  <c r="NZX61" i="3" s="1"/>
  <c r="NZY61" i="3" s="1"/>
  <c r="NZZ61" i="3" s="1"/>
  <c r="OAA61" i="3" s="1"/>
  <c r="OAB61" i="3" s="1"/>
  <c r="OAC61" i="3" s="1"/>
  <c r="OAD61" i="3"/>
  <c r="NZD61" i="3"/>
  <c r="NZE61" i="3" s="1"/>
  <c r="NZF61" i="3" s="1"/>
  <c r="NZG61" i="3" s="1"/>
  <c r="NZH61" i="3" s="1"/>
  <c r="NZI61" i="3" s="1"/>
  <c r="NZJ61" i="3" s="1"/>
  <c r="NZK61" i="3" s="1"/>
  <c r="NZL61" i="3" s="1"/>
  <c r="NZM61" i="3" s="1"/>
  <c r="NZN61" i="3"/>
  <c r="NYN61" i="3"/>
  <c r="NYO61" i="3" s="1"/>
  <c r="NYP61" i="3" s="1"/>
  <c r="NYQ61" i="3" s="1"/>
  <c r="NYR61" i="3" s="1"/>
  <c r="NYS61" i="3" s="1"/>
  <c r="NYT61" i="3" s="1"/>
  <c r="NYU61" i="3" s="1"/>
  <c r="NYV61" i="3" s="1"/>
  <c r="NYW61" i="3" s="1"/>
  <c r="NYX61" i="3"/>
  <c r="NXX61" i="3"/>
  <c r="NXY61" i="3" s="1"/>
  <c r="NXZ61" i="3" s="1"/>
  <c r="NYA61" i="3" s="1"/>
  <c r="NYB61" i="3" s="1"/>
  <c r="NYC61" i="3" s="1"/>
  <c r="NYD61" i="3" s="1"/>
  <c r="NYE61" i="3" s="1"/>
  <c r="NYF61" i="3" s="1"/>
  <c r="NYG61" i="3" s="1"/>
  <c r="NYH61" i="3"/>
  <c r="NXH61" i="3"/>
  <c r="NXI61" i="3" s="1"/>
  <c r="NXJ61" i="3" s="1"/>
  <c r="NXK61" i="3" s="1"/>
  <c r="NXL61" i="3" s="1"/>
  <c r="NXM61" i="3" s="1"/>
  <c r="NXN61" i="3" s="1"/>
  <c r="NXO61" i="3" s="1"/>
  <c r="NXP61" i="3" s="1"/>
  <c r="NXQ61" i="3" s="1"/>
  <c r="NXR61" i="3"/>
  <c r="NWR61" i="3"/>
  <c r="NWS61" i="3" s="1"/>
  <c r="NWT61" i="3" s="1"/>
  <c r="NWU61" i="3" s="1"/>
  <c r="NWV61" i="3" s="1"/>
  <c r="NWW61" i="3" s="1"/>
  <c r="NWX61" i="3" s="1"/>
  <c r="NWY61" i="3" s="1"/>
  <c r="NWZ61" i="3" s="1"/>
  <c r="NXA61" i="3" s="1"/>
  <c r="NXB61" i="3"/>
  <c r="NWB61" i="3"/>
  <c r="NWC61" i="3" s="1"/>
  <c r="NWD61" i="3" s="1"/>
  <c r="NWE61" i="3" s="1"/>
  <c r="NWF61" i="3" s="1"/>
  <c r="NWG61" i="3" s="1"/>
  <c r="NWH61" i="3" s="1"/>
  <c r="NWI61" i="3" s="1"/>
  <c r="NWJ61" i="3" s="1"/>
  <c r="NWK61" i="3" s="1"/>
  <c r="NWL61" i="3"/>
  <c r="NVL61" i="3"/>
  <c r="NVM61" i="3" s="1"/>
  <c r="NVN61" i="3" s="1"/>
  <c r="NVO61" i="3" s="1"/>
  <c r="NVP61" i="3" s="1"/>
  <c r="NVQ61" i="3" s="1"/>
  <c r="NVR61" i="3" s="1"/>
  <c r="NVS61" i="3" s="1"/>
  <c r="NVT61" i="3" s="1"/>
  <c r="NVU61" i="3" s="1"/>
  <c r="NVV61" i="3"/>
  <c r="NUV61" i="3"/>
  <c r="NUW61" i="3" s="1"/>
  <c r="NUX61" i="3" s="1"/>
  <c r="NUY61" i="3" s="1"/>
  <c r="NUZ61" i="3" s="1"/>
  <c r="NVA61" i="3" s="1"/>
  <c r="NVB61" i="3" s="1"/>
  <c r="NVC61" i="3" s="1"/>
  <c r="NVD61" i="3" s="1"/>
  <c r="NVE61" i="3" s="1"/>
  <c r="NVF61" i="3"/>
  <c r="NUF61" i="3"/>
  <c r="NUG61" i="3" s="1"/>
  <c r="NUH61" i="3" s="1"/>
  <c r="NUI61" i="3" s="1"/>
  <c r="NUJ61" i="3" s="1"/>
  <c r="NUK61" i="3" s="1"/>
  <c r="NUL61" i="3" s="1"/>
  <c r="NUM61" i="3" s="1"/>
  <c r="NUN61" i="3" s="1"/>
  <c r="NUO61" i="3" s="1"/>
  <c r="NUP61" i="3"/>
  <c r="NTP61" i="3"/>
  <c r="NTQ61" i="3" s="1"/>
  <c r="NTR61" i="3" s="1"/>
  <c r="NTS61" i="3" s="1"/>
  <c r="NTT61" i="3" s="1"/>
  <c r="NTU61" i="3" s="1"/>
  <c r="NTV61" i="3" s="1"/>
  <c r="NTW61" i="3" s="1"/>
  <c r="NTX61" i="3" s="1"/>
  <c r="NTY61" i="3" s="1"/>
  <c r="NTZ61" i="3"/>
  <c r="NSZ61" i="3"/>
  <c r="NTA61" i="3" s="1"/>
  <c r="NTB61" i="3" s="1"/>
  <c r="NTC61" i="3" s="1"/>
  <c r="NTD61" i="3" s="1"/>
  <c r="NTE61" i="3" s="1"/>
  <c r="NTF61" i="3" s="1"/>
  <c r="NTG61" i="3" s="1"/>
  <c r="NTH61" i="3" s="1"/>
  <c r="NTI61" i="3" s="1"/>
  <c r="NTJ61" i="3"/>
  <c r="NSJ61" i="3"/>
  <c r="NSK61" i="3" s="1"/>
  <c r="NSL61" i="3" s="1"/>
  <c r="NSM61" i="3" s="1"/>
  <c r="NSN61" i="3" s="1"/>
  <c r="NSO61" i="3" s="1"/>
  <c r="NSP61" i="3" s="1"/>
  <c r="NSQ61" i="3" s="1"/>
  <c r="NSR61" i="3" s="1"/>
  <c r="NSS61" i="3" s="1"/>
  <c r="NST61" i="3"/>
  <c r="NRT61" i="3"/>
  <c r="NRU61" i="3" s="1"/>
  <c r="NRV61" i="3" s="1"/>
  <c r="NRW61" i="3" s="1"/>
  <c r="NRX61" i="3" s="1"/>
  <c r="NRY61" i="3" s="1"/>
  <c r="NRZ61" i="3" s="1"/>
  <c r="NSA61" i="3" s="1"/>
  <c r="NSB61" i="3" s="1"/>
  <c r="NSC61" i="3" s="1"/>
  <c r="NSD61" i="3"/>
  <c r="NRD61" i="3"/>
  <c r="NRE61" i="3" s="1"/>
  <c r="NRF61" i="3" s="1"/>
  <c r="NRG61" i="3" s="1"/>
  <c r="NRH61" i="3" s="1"/>
  <c r="NRI61" i="3" s="1"/>
  <c r="NRJ61" i="3" s="1"/>
  <c r="NRK61" i="3" s="1"/>
  <c r="NRL61" i="3" s="1"/>
  <c r="NRM61" i="3" s="1"/>
  <c r="NRN61" i="3"/>
  <c r="NQN61" i="3"/>
  <c r="NQO61" i="3" s="1"/>
  <c r="NQP61" i="3" s="1"/>
  <c r="NQQ61" i="3" s="1"/>
  <c r="NQR61" i="3" s="1"/>
  <c r="NQS61" i="3" s="1"/>
  <c r="NQT61" i="3" s="1"/>
  <c r="NQU61" i="3" s="1"/>
  <c r="NQV61" i="3" s="1"/>
  <c r="NQW61" i="3" s="1"/>
  <c r="NQX61" i="3"/>
  <c r="NPX61" i="3"/>
  <c r="NPY61" i="3" s="1"/>
  <c r="NPZ61" i="3" s="1"/>
  <c r="NQA61" i="3" s="1"/>
  <c r="NQB61" i="3" s="1"/>
  <c r="NQC61" i="3" s="1"/>
  <c r="NQD61" i="3" s="1"/>
  <c r="NQE61" i="3" s="1"/>
  <c r="NQF61" i="3" s="1"/>
  <c r="NQG61" i="3" s="1"/>
  <c r="NQH61" i="3"/>
  <c r="NPH61" i="3"/>
  <c r="NPI61" i="3" s="1"/>
  <c r="NPJ61" i="3" s="1"/>
  <c r="NPK61" i="3" s="1"/>
  <c r="NPL61" i="3" s="1"/>
  <c r="NPM61" i="3" s="1"/>
  <c r="NPN61" i="3" s="1"/>
  <c r="NPO61" i="3" s="1"/>
  <c r="NPP61" i="3" s="1"/>
  <c r="NPQ61" i="3" s="1"/>
  <c r="NPR61" i="3"/>
  <c r="NOR61" i="3"/>
  <c r="NOS61" i="3" s="1"/>
  <c r="NOT61" i="3" s="1"/>
  <c r="NOU61" i="3" s="1"/>
  <c r="NOV61" i="3" s="1"/>
  <c r="NOW61" i="3" s="1"/>
  <c r="NOX61" i="3" s="1"/>
  <c r="NOY61" i="3" s="1"/>
  <c r="NOZ61" i="3" s="1"/>
  <c r="NPA61" i="3" s="1"/>
  <c r="NPB61" i="3"/>
  <c r="NOB61" i="3"/>
  <c r="NOC61" i="3" s="1"/>
  <c r="NOD61" i="3" s="1"/>
  <c r="NOE61" i="3" s="1"/>
  <c r="NOF61" i="3" s="1"/>
  <c r="NOG61" i="3" s="1"/>
  <c r="NOH61" i="3" s="1"/>
  <c r="NOI61" i="3" s="1"/>
  <c r="NOJ61" i="3" s="1"/>
  <c r="NOK61" i="3" s="1"/>
  <c r="NOL61" i="3"/>
  <c r="NNL61" i="3"/>
  <c r="NNM61" i="3" s="1"/>
  <c r="NNN61" i="3" s="1"/>
  <c r="NNO61" i="3" s="1"/>
  <c r="NNP61" i="3" s="1"/>
  <c r="NNQ61" i="3" s="1"/>
  <c r="NNR61" i="3" s="1"/>
  <c r="NNS61" i="3" s="1"/>
  <c r="NNT61" i="3" s="1"/>
  <c r="NNU61" i="3" s="1"/>
  <c r="NNV61" i="3"/>
  <c r="NMV61" i="3"/>
  <c r="NMW61" i="3" s="1"/>
  <c r="NMX61" i="3" s="1"/>
  <c r="NMY61" i="3" s="1"/>
  <c r="NMZ61" i="3" s="1"/>
  <c r="NNA61" i="3" s="1"/>
  <c r="NNB61" i="3" s="1"/>
  <c r="NNC61" i="3" s="1"/>
  <c r="NND61" i="3" s="1"/>
  <c r="NNE61" i="3" s="1"/>
  <c r="NNF61" i="3"/>
  <c r="NMF61" i="3"/>
  <c r="NMG61" i="3" s="1"/>
  <c r="NMH61" i="3" s="1"/>
  <c r="NMI61" i="3" s="1"/>
  <c r="NMJ61" i="3" s="1"/>
  <c r="NMK61" i="3" s="1"/>
  <c r="NML61" i="3" s="1"/>
  <c r="NMM61" i="3" s="1"/>
  <c r="NMN61" i="3" s="1"/>
  <c r="NMO61" i="3" s="1"/>
  <c r="NMP61" i="3"/>
  <c r="NLP61" i="3"/>
  <c r="NLQ61" i="3" s="1"/>
  <c r="NLR61" i="3" s="1"/>
  <c r="NLS61" i="3" s="1"/>
  <c r="NLT61" i="3" s="1"/>
  <c r="NLU61" i="3" s="1"/>
  <c r="NLV61" i="3" s="1"/>
  <c r="NLW61" i="3" s="1"/>
  <c r="NLX61" i="3" s="1"/>
  <c r="NLY61" i="3" s="1"/>
  <c r="NLZ61" i="3"/>
  <c r="NKZ61" i="3"/>
  <c r="NLA61" i="3" s="1"/>
  <c r="NLB61" i="3" s="1"/>
  <c r="NLC61" i="3" s="1"/>
  <c r="NLD61" i="3" s="1"/>
  <c r="NLE61" i="3" s="1"/>
  <c r="NLF61" i="3" s="1"/>
  <c r="NLG61" i="3" s="1"/>
  <c r="NLH61" i="3" s="1"/>
  <c r="NLI61" i="3" s="1"/>
  <c r="NLJ61" i="3"/>
  <c r="NKJ61" i="3"/>
  <c r="NKK61" i="3" s="1"/>
  <c r="NKL61" i="3" s="1"/>
  <c r="NKM61" i="3" s="1"/>
  <c r="NKN61" i="3" s="1"/>
  <c r="NKO61" i="3" s="1"/>
  <c r="NKP61" i="3" s="1"/>
  <c r="NKQ61" i="3" s="1"/>
  <c r="NKR61" i="3" s="1"/>
  <c r="NKS61" i="3" s="1"/>
  <c r="NKT61" i="3"/>
  <c r="NJT61" i="3"/>
  <c r="NJU61" i="3" s="1"/>
  <c r="NJV61" i="3" s="1"/>
  <c r="NJW61" i="3" s="1"/>
  <c r="NJX61" i="3" s="1"/>
  <c r="NJY61" i="3" s="1"/>
  <c r="NJZ61" i="3" s="1"/>
  <c r="NKA61" i="3" s="1"/>
  <c r="NKB61" i="3" s="1"/>
  <c r="NKC61" i="3" s="1"/>
  <c r="NKD61" i="3"/>
  <c r="NJD61" i="3"/>
  <c r="NJE61" i="3" s="1"/>
  <c r="NJF61" i="3" s="1"/>
  <c r="NJG61" i="3" s="1"/>
  <c r="NJH61" i="3" s="1"/>
  <c r="NJI61" i="3" s="1"/>
  <c r="NJJ61" i="3" s="1"/>
  <c r="NJK61" i="3" s="1"/>
  <c r="NJL61" i="3" s="1"/>
  <c r="NJM61" i="3" s="1"/>
  <c r="NJN61" i="3"/>
  <c r="NIN61" i="3"/>
  <c r="NIO61" i="3" s="1"/>
  <c r="NIP61" i="3" s="1"/>
  <c r="NIQ61" i="3" s="1"/>
  <c r="NIR61" i="3" s="1"/>
  <c r="NIS61" i="3" s="1"/>
  <c r="NIT61" i="3" s="1"/>
  <c r="NIU61" i="3" s="1"/>
  <c r="NIV61" i="3" s="1"/>
  <c r="NIW61" i="3" s="1"/>
  <c r="NIX61" i="3"/>
  <c r="NHX61" i="3"/>
  <c r="NHY61" i="3" s="1"/>
  <c r="NHZ61" i="3" s="1"/>
  <c r="NIA61" i="3" s="1"/>
  <c r="NIB61" i="3" s="1"/>
  <c r="NIC61" i="3" s="1"/>
  <c r="NID61" i="3" s="1"/>
  <c r="NIE61" i="3" s="1"/>
  <c r="NIF61" i="3" s="1"/>
  <c r="NIG61" i="3" s="1"/>
  <c r="NIH61" i="3"/>
  <c r="NHH61" i="3"/>
  <c r="NHI61" i="3" s="1"/>
  <c r="NHJ61" i="3" s="1"/>
  <c r="NHK61" i="3" s="1"/>
  <c r="NHL61" i="3" s="1"/>
  <c r="NHM61" i="3" s="1"/>
  <c r="NHN61" i="3" s="1"/>
  <c r="NHO61" i="3" s="1"/>
  <c r="NHP61" i="3" s="1"/>
  <c r="NHQ61" i="3" s="1"/>
  <c r="NHR61" i="3"/>
  <c r="NGR61" i="3"/>
  <c r="NGS61" i="3" s="1"/>
  <c r="NGT61" i="3" s="1"/>
  <c r="NGU61" i="3" s="1"/>
  <c r="NGV61" i="3" s="1"/>
  <c r="NGW61" i="3" s="1"/>
  <c r="NGX61" i="3" s="1"/>
  <c r="NGY61" i="3" s="1"/>
  <c r="NGZ61" i="3" s="1"/>
  <c r="NHA61" i="3" s="1"/>
  <c r="NHB61" i="3"/>
  <c r="NGB61" i="3"/>
  <c r="NGC61" i="3" s="1"/>
  <c r="NGD61" i="3" s="1"/>
  <c r="NGE61" i="3" s="1"/>
  <c r="NGF61" i="3" s="1"/>
  <c r="NGG61" i="3" s="1"/>
  <c r="NGH61" i="3" s="1"/>
  <c r="NGI61" i="3" s="1"/>
  <c r="NGJ61" i="3" s="1"/>
  <c r="NGK61" i="3" s="1"/>
  <c r="NGL61" i="3"/>
  <c r="NFL61" i="3"/>
  <c r="NFM61" i="3" s="1"/>
  <c r="NFN61" i="3" s="1"/>
  <c r="NFO61" i="3" s="1"/>
  <c r="NFP61" i="3" s="1"/>
  <c r="NFQ61" i="3" s="1"/>
  <c r="NFR61" i="3" s="1"/>
  <c r="NFS61" i="3" s="1"/>
  <c r="NFT61" i="3" s="1"/>
  <c r="NFU61" i="3" s="1"/>
  <c r="NFV61" i="3"/>
  <c r="NEV61" i="3"/>
  <c r="NEW61" i="3" s="1"/>
  <c r="NEX61" i="3" s="1"/>
  <c r="NEY61" i="3" s="1"/>
  <c r="NEZ61" i="3" s="1"/>
  <c r="NFA61" i="3" s="1"/>
  <c r="NFB61" i="3" s="1"/>
  <c r="NFC61" i="3" s="1"/>
  <c r="NFD61" i="3" s="1"/>
  <c r="NFE61" i="3" s="1"/>
  <c r="NFF61" i="3"/>
  <c r="NEF61" i="3"/>
  <c r="NEG61" i="3" s="1"/>
  <c r="NEH61" i="3" s="1"/>
  <c r="NEI61" i="3" s="1"/>
  <c r="NEJ61" i="3" s="1"/>
  <c r="NEK61" i="3" s="1"/>
  <c r="NEL61" i="3" s="1"/>
  <c r="NEM61" i="3" s="1"/>
  <c r="NEN61" i="3" s="1"/>
  <c r="NEO61" i="3" s="1"/>
  <c r="NEP61" i="3"/>
  <c r="NDP61" i="3"/>
  <c r="NDQ61" i="3" s="1"/>
  <c r="NDR61" i="3" s="1"/>
  <c r="NDS61" i="3" s="1"/>
  <c r="NDT61" i="3" s="1"/>
  <c r="NDU61" i="3" s="1"/>
  <c r="NDV61" i="3" s="1"/>
  <c r="NDW61" i="3" s="1"/>
  <c r="NDX61" i="3" s="1"/>
  <c r="NDY61" i="3" s="1"/>
  <c r="NDZ61" i="3"/>
  <c r="NCZ61" i="3"/>
  <c r="NDA61" i="3" s="1"/>
  <c r="NDB61" i="3" s="1"/>
  <c r="NDC61" i="3" s="1"/>
  <c r="NDD61" i="3" s="1"/>
  <c r="NDE61" i="3" s="1"/>
  <c r="NDF61" i="3" s="1"/>
  <c r="NDG61" i="3" s="1"/>
  <c r="NDH61" i="3" s="1"/>
  <c r="NDI61" i="3" s="1"/>
  <c r="NDJ61" i="3"/>
  <c r="NCJ61" i="3"/>
  <c r="NCK61" i="3" s="1"/>
  <c r="NCL61" i="3" s="1"/>
  <c r="NCM61" i="3" s="1"/>
  <c r="NCN61" i="3" s="1"/>
  <c r="NCO61" i="3" s="1"/>
  <c r="NCP61" i="3" s="1"/>
  <c r="NCQ61" i="3" s="1"/>
  <c r="NCR61" i="3" s="1"/>
  <c r="NCS61" i="3" s="1"/>
  <c r="NCT61" i="3"/>
  <c r="NBT61" i="3"/>
  <c r="NBU61" i="3" s="1"/>
  <c r="NBV61" i="3" s="1"/>
  <c r="NBW61" i="3" s="1"/>
  <c r="NBX61" i="3" s="1"/>
  <c r="NBY61" i="3" s="1"/>
  <c r="NBZ61" i="3" s="1"/>
  <c r="NCA61" i="3" s="1"/>
  <c r="NCB61" i="3" s="1"/>
  <c r="NCC61" i="3" s="1"/>
  <c r="NCD61" i="3"/>
  <c r="NBD61" i="3"/>
  <c r="NBE61" i="3" s="1"/>
  <c r="NBF61" i="3" s="1"/>
  <c r="NBG61" i="3" s="1"/>
  <c r="NBH61" i="3" s="1"/>
  <c r="NBI61" i="3" s="1"/>
  <c r="NBJ61" i="3" s="1"/>
  <c r="NBK61" i="3" s="1"/>
  <c r="NBL61" i="3" s="1"/>
  <c r="NBM61" i="3" s="1"/>
  <c r="NBN61" i="3"/>
  <c r="NAN61" i="3"/>
  <c r="NAO61" i="3" s="1"/>
  <c r="NAP61" i="3" s="1"/>
  <c r="NAQ61" i="3" s="1"/>
  <c r="NAR61" i="3" s="1"/>
  <c r="NAS61" i="3" s="1"/>
  <c r="NAT61" i="3" s="1"/>
  <c r="NAU61" i="3" s="1"/>
  <c r="NAV61" i="3" s="1"/>
  <c r="NAW61" i="3" s="1"/>
  <c r="NAX61" i="3"/>
  <c r="MZX61" i="3"/>
  <c r="MZY61" i="3" s="1"/>
  <c r="MZZ61" i="3" s="1"/>
  <c r="NAA61" i="3" s="1"/>
  <c r="NAB61" i="3" s="1"/>
  <c r="NAC61" i="3" s="1"/>
  <c r="NAD61" i="3" s="1"/>
  <c r="NAE61" i="3" s="1"/>
  <c r="NAF61" i="3" s="1"/>
  <c r="NAG61" i="3" s="1"/>
  <c r="NAH61" i="3"/>
  <c r="MZH61" i="3"/>
  <c r="MZI61" i="3" s="1"/>
  <c r="MZJ61" i="3" s="1"/>
  <c r="MZK61" i="3" s="1"/>
  <c r="MZL61" i="3" s="1"/>
  <c r="MZM61" i="3" s="1"/>
  <c r="MZN61" i="3" s="1"/>
  <c r="MZO61" i="3" s="1"/>
  <c r="MZP61" i="3" s="1"/>
  <c r="MZQ61" i="3" s="1"/>
  <c r="MZR61" i="3"/>
  <c r="MYR61" i="3"/>
  <c r="MYS61" i="3" s="1"/>
  <c r="MYT61" i="3" s="1"/>
  <c r="MYU61" i="3" s="1"/>
  <c r="MYV61" i="3" s="1"/>
  <c r="MYW61" i="3" s="1"/>
  <c r="MYX61" i="3" s="1"/>
  <c r="MYY61" i="3" s="1"/>
  <c r="MYZ61" i="3" s="1"/>
  <c r="MZA61" i="3" s="1"/>
  <c r="MZB61" i="3"/>
  <c r="MYB61" i="3"/>
  <c r="MYC61" i="3" s="1"/>
  <c r="MYD61" i="3" s="1"/>
  <c r="MYE61" i="3" s="1"/>
  <c r="MYF61" i="3" s="1"/>
  <c r="MYG61" i="3" s="1"/>
  <c r="MYH61" i="3" s="1"/>
  <c r="MYI61" i="3" s="1"/>
  <c r="MYJ61" i="3" s="1"/>
  <c r="MYK61" i="3" s="1"/>
  <c r="MYL61" i="3"/>
  <c r="MXL61" i="3"/>
  <c r="MXM61" i="3" s="1"/>
  <c r="MXN61" i="3" s="1"/>
  <c r="MXO61" i="3" s="1"/>
  <c r="MXP61" i="3" s="1"/>
  <c r="MXQ61" i="3" s="1"/>
  <c r="MXR61" i="3" s="1"/>
  <c r="MXS61" i="3" s="1"/>
  <c r="MXT61" i="3" s="1"/>
  <c r="MXU61" i="3" s="1"/>
  <c r="MXV61" i="3"/>
  <c r="MWV61" i="3"/>
  <c r="MWW61" i="3" s="1"/>
  <c r="MWX61" i="3" s="1"/>
  <c r="MWY61" i="3" s="1"/>
  <c r="MWZ61" i="3" s="1"/>
  <c r="MXA61" i="3" s="1"/>
  <c r="MXB61" i="3" s="1"/>
  <c r="MXC61" i="3" s="1"/>
  <c r="MXD61" i="3" s="1"/>
  <c r="MXE61" i="3" s="1"/>
  <c r="MXF61" i="3"/>
  <c r="MWF61" i="3"/>
  <c r="MWG61" i="3" s="1"/>
  <c r="MWH61" i="3" s="1"/>
  <c r="MWI61" i="3" s="1"/>
  <c r="MWJ61" i="3" s="1"/>
  <c r="MWK61" i="3" s="1"/>
  <c r="MWL61" i="3" s="1"/>
  <c r="MWM61" i="3" s="1"/>
  <c r="MWN61" i="3" s="1"/>
  <c r="MWO61" i="3" s="1"/>
  <c r="MWP61" i="3"/>
  <c r="MVP61" i="3"/>
  <c r="MVQ61" i="3" s="1"/>
  <c r="MVR61" i="3" s="1"/>
  <c r="MVS61" i="3" s="1"/>
  <c r="MVT61" i="3" s="1"/>
  <c r="MVU61" i="3" s="1"/>
  <c r="MVV61" i="3" s="1"/>
  <c r="MVW61" i="3" s="1"/>
  <c r="MVX61" i="3" s="1"/>
  <c r="MVY61" i="3" s="1"/>
  <c r="MVZ61" i="3"/>
  <c r="MUZ61" i="3"/>
  <c r="MVA61" i="3" s="1"/>
  <c r="MVB61" i="3" s="1"/>
  <c r="MVC61" i="3" s="1"/>
  <c r="MVD61" i="3" s="1"/>
  <c r="MVE61" i="3" s="1"/>
  <c r="MVF61" i="3" s="1"/>
  <c r="MVG61" i="3" s="1"/>
  <c r="MVH61" i="3" s="1"/>
  <c r="MVI61" i="3" s="1"/>
  <c r="MVJ61" i="3"/>
  <c r="MUJ61" i="3"/>
  <c r="MUK61" i="3" s="1"/>
  <c r="MUL61" i="3" s="1"/>
  <c r="MUM61" i="3" s="1"/>
  <c r="MUN61" i="3" s="1"/>
  <c r="MUO61" i="3" s="1"/>
  <c r="MUP61" i="3" s="1"/>
  <c r="MUQ61" i="3" s="1"/>
  <c r="MUR61" i="3" s="1"/>
  <c r="MUS61" i="3" s="1"/>
  <c r="MUT61" i="3"/>
  <c r="MTT61" i="3"/>
  <c r="MTU61" i="3" s="1"/>
  <c r="MTV61" i="3" s="1"/>
  <c r="MTW61" i="3" s="1"/>
  <c r="MTX61" i="3" s="1"/>
  <c r="MTY61" i="3" s="1"/>
  <c r="MTZ61" i="3" s="1"/>
  <c r="MUA61" i="3" s="1"/>
  <c r="MUB61" i="3" s="1"/>
  <c r="MUC61" i="3" s="1"/>
  <c r="MUD61" i="3"/>
  <c r="MTD61" i="3"/>
  <c r="MTE61" i="3" s="1"/>
  <c r="MTF61" i="3" s="1"/>
  <c r="MTG61" i="3" s="1"/>
  <c r="MTH61" i="3" s="1"/>
  <c r="MTI61" i="3" s="1"/>
  <c r="MTJ61" i="3" s="1"/>
  <c r="MTK61" i="3" s="1"/>
  <c r="MTL61" i="3" s="1"/>
  <c r="MTM61" i="3" s="1"/>
  <c r="MTN61" i="3"/>
  <c r="MSN61" i="3"/>
  <c r="MSO61" i="3" s="1"/>
  <c r="MSP61" i="3" s="1"/>
  <c r="MSQ61" i="3" s="1"/>
  <c r="MSR61" i="3" s="1"/>
  <c r="MSS61" i="3" s="1"/>
  <c r="MST61" i="3" s="1"/>
  <c r="MSU61" i="3" s="1"/>
  <c r="MSV61" i="3" s="1"/>
  <c r="MSW61" i="3" s="1"/>
  <c r="MSX61" i="3"/>
  <c r="MRX61" i="3"/>
  <c r="MRY61" i="3" s="1"/>
  <c r="MRZ61" i="3" s="1"/>
  <c r="MSA61" i="3" s="1"/>
  <c r="MSB61" i="3" s="1"/>
  <c r="MSC61" i="3" s="1"/>
  <c r="MSD61" i="3" s="1"/>
  <c r="MSE61" i="3" s="1"/>
  <c r="MSF61" i="3" s="1"/>
  <c r="MSG61" i="3" s="1"/>
  <c r="MSH61" i="3"/>
  <c r="MRH61" i="3"/>
  <c r="MRI61" i="3" s="1"/>
  <c r="MRJ61" i="3" s="1"/>
  <c r="MRK61" i="3" s="1"/>
  <c r="MRL61" i="3" s="1"/>
  <c r="MRM61" i="3" s="1"/>
  <c r="MRN61" i="3" s="1"/>
  <c r="MRO61" i="3" s="1"/>
  <c r="MRP61" i="3" s="1"/>
  <c r="MRQ61" i="3" s="1"/>
  <c r="MRR61" i="3"/>
  <c r="MQR61" i="3"/>
  <c r="MQS61" i="3" s="1"/>
  <c r="MQT61" i="3" s="1"/>
  <c r="MQU61" i="3" s="1"/>
  <c r="MQV61" i="3" s="1"/>
  <c r="MQW61" i="3" s="1"/>
  <c r="MQX61" i="3" s="1"/>
  <c r="MQY61" i="3" s="1"/>
  <c r="MQZ61" i="3" s="1"/>
  <c r="MRA61" i="3" s="1"/>
  <c r="MRB61" i="3"/>
  <c r="MQB61" i="3"/>
  <c r="MQC61" i="3" s="1"/>
  <c r="MQD61" i="3" s="1"/>
  <c r="MQE61" i="3" s="1"/>
  <c r="MQF61" i="3" s="1"/>
  <c r="MQG61" i="3" s="1"/>
  <c r="MQH61" i="3" s="1"/>
  <c r="MQI61" i="3" s="1"/>
  <c r="MQJ61" i="3" s="1"/>
  <c r="MQK61" i="3" s="1"/>
  <c r="MQL61" i="3"/>
  <c r="MPL61" i="3"/>
  <c r="MPM61" i="3" s="1"/>
  <c r="MPN61" i="3" s="1"/>
  <c r="MPO61" i="3" s="1"/>
  <c r="MPP61" i="3" s="1"/>
  <c r="MPQ61" i="3" s="1"/>
  <c r="MPR61" i="3" s="1"/>
  <c r="MPS61" i="3" s="1"/>
  <c r="MPT61" i="3" s="1"/>
  <c r="MPU61" i="3" s="1"/>
  <c r="MPV61" i="3"/>
  <c r="MOV61" i="3"/>
  <c r="MOW61" i="3" s="1"/>
  <c r="MOX61" i="3" s="1"/>
  <c r="MOY61" i="3" s="1"/>
  <c r="MOZ61" i="3" s="1"/>
  <c r="MPA61" i="3" s="1"/>
  <c r="MPB61" i="3" s="1"/>
  <c r="MPC61" i="3" s="1"/>
  <c r="MPD61" i="3" s="1"/>
  <c r="MPE61" i="3" s="1"/>
  <c r="MPF61" i="3"/>
  <c r="MOF61" i="3"/>
  <c r="MOG61" i="3" s="1"/>
  <c r="MOH61" i="3" s="1"/>
  <c r="MOI61" i="3" s="1"/>
  <c r="MOJ61" i="3" s="1"/>
  <c r="MOK61" i="3" s="1"/>
  <c r="MOL61" i="3" s="1"/>
  <c r="MOM61" i="3" s="1"/>
  <c r="MON61" i="3" s="1"/>
  <c r="MOO61" i="3" s="1"/>
  <c r="MOP61" i="3"/>
  <c r="MNP61" i="3"/>
  <c r="MNQ61" i="3" s="1"/>
  <c r="MNR61" i="3" s="1"/>
  <c r="MNS61" i="3" s="1"/>
  <c r="MNT61" i="3" s="1"/>
  <c r="MNU61" i="3" s="1"/>
  <c r="MNV61" i="3" s="1"/>
  <c r="MNW61" i="3" s="1"/>
  <c r="MNX61" i="3" s="1"/>
  <c r="MNY61" i="3" s="1"/>
  <c r="MNZ61" i="3"/>
  <c r="MMZ61" i="3"/>
  <c r="MNA61" i="3" s="1"/>
  <c r="MNB61" i="3" s="1"/>
  <c r="MNC61" i="3" s="1"/>
  <c r="MND61" i="3" s="1"/>
  <c r="MNE61" i="3" s="1"/>
  <c r="MNF61" i="3" s="1"/>
  <c r="MNG61" i="3" s="1"/>
  <c r="MNH61" i="3" s="1"/>
  <c r="MNI61" i="3" s="1"/>
  <c r="MNJ61" i="3"/>
  <c r="MMJ61" i="3"/>
  <c r="MMK61" i="3" s="1"/>
  <c r="MML61" i="3" s="1"/>
  <c r="MMM61" i="3" s="1"/>
  <c r="MMN61" i="3" s="1"/>
  <c r="MMO61" i="3" s="1"/>
  <c r="MMP61" i="3" s="1"/>
  <c r="MMQ61" i="3" s="1"/>
  <c r="MMR61" i="3" s="1"/>
  <c r="MMS61" i="3" s="1"/>
  <c r="MMT61" i="3"/>
  <c r="MLT61" i="3"/>
  <c r="MLU61" i="3" s="1"/>
  <c r="MLV61" i="3" s="1"/>
  <c r="MLW61" i="3" s="1"/>
  <c r="MLX61" i="3" s="1"/>
  <c r="MLY61" i="3" s="1"/>
  <c r="MLZ61" i="3" s="1"/>
  <c r="MMA61" i="3" s="1"/>
  <c r="MMB61" i="3" s="1"/>
  <c r="MMC61" i="3" s="1"/>
  <c r="MMD61" i="3"/>
  <c r="MLD61" i="3"/>
  <c r="MLE61" i="3" s="1"/>
  <c r="MLF61" i="3" s="1"/>
  <c r="MLG61" i="3" s="1"/>
  <c r="MLH61" i="3" s="1"/>
  <c r="MLI61" i="3" s="1"/>
  <c r="MLJ61" i="3" s="1"/>
  <c r="MLK61" i="3" s="1"/>
  <c r="MLL61" i="3" s="1"/>
  <c r="MLM61" i="3" s="1"/>
  <c r="MLN61" i="3"/>
  <c r="MKN61" i="3"/>
  <c r="MKO61" i="3" s="1"/>
  <c r="MKP61" i="3" s="1"/>
  <c r="MKQ61" i="3" s="1"/>
  <c r="MKR61" i="3" s="1"/>
  <c r="MKS61" i="3" s="1"/>
  <c r="MKT61" i="3" s="1"/>
  <c r="MKU61" i="3" s="1"/>
  <c r="MKV61" i="3" s="1"/>
  <c r="MKW61" i="3" s="1"/>
  <c r="MKX61" i="3"/>
  <c r="MJX61" i="3"/>
  <c r="MJY61" i="3" s="1"/>
  <c r="MJZ61" i="3" s="1"/>
  <c r="MKA61" i="3" s="1"/>
  <c r="MKB61" i="3" s="1"/>
  <c r="MKC61" i="3" s="1"/>
  <c r="MKD61" i="3" s="1"/>
  <c r="MKE61" i="3" s="1"/>
  <c r="MKF61" i="3" s="1"/>
  <c r="MKG61" i="3" s="1"/>
  <c r="MKH61" i="3"/>
  <c r="MJH61" i="3"/>
  <c r="MJI61" i="3" s="1"/>
  <c r="MJJ61" i="3" s="1"/>
  <c r="MJK61" i="3" s="1"/>
  <c r="MJL61" i="3" s="1"/>
  <c r="MJM61" i="3" s="1"/>
  <c r="MJN61" i="3" s="1"/>
  <c r="MJO61" i="3" s="1"/>
  <c r="MJP61" i="3" s="1"/>
  <c r="MJQ61" i="3" s="1"/>
  <c r="MJR61" i="3"/>
  <c r="MIR61" i="3"/>
  <c r="MIS61" i="3" s="1"/>
  <c r="MIT61" i="3" s="1"/>
  <c r="MIU61" i="3" s="1"/>
  <c r="MIV61" i="3" s="1"/>
  <c r="MIW61" i="3" s="1"/>
  <c r="MIX61" i="3" s="1"/>
  <c r="MIY61" i="3" s="1"/>
  <c r="MIZ61" i="3" s="1"/>
  <c r="MJA61" i="3" s="1"/>
  <c r="MJB61" i="3"/>
  <c r="MIB61" i="3"/>
  <c r="MIC61" i="3" s="1"/>
  <c r="MID61" i="3" s="1"/>
  <c r="MIE61" i="3" s="1"/>
  <c r="MIF61" i="3" s="1"/>
  <c r="MIG61" i="3" s="1"/>
  <c r="MIH61" i="3" s="1"/>
  <c r="MII61" i="3" s="1"/>
  <c r="MIJ61" i="3" s="1"/>
  <c r="MIK61" i="3" s="1"/>
  <c r="MIL61" i="3"/>
  <c r="MHL61" i="3"/>
  <c r="MHM61" i="3" s="1"/>
  <c r="MHN61" i="3" s="1"/>
  <c r="MHO61" i="3" s="1"/>
  <c r="MHP61" i="3" s="1"/>
  <c r="MHQ61" i="3" s="1"/>
  <c r="MHR61" i="3" s="1"/>
  <c r="MHS61" i="3" s="1"/>
  <c r="MHT61" i="3" s="1"/>
  <c r="MHU61" i="3" s="1"/>
  <c r="MHV61" i="3"/>
  <c r="MGV61" i="3"/>
  <c r="MGW61" i="3" s="1"/>
  <c r="MGX61" i="3" s="1"/>
  <c r="MGY61" i="3" s="1"/>
  <c r="MGZ61" i="3" s="1"/>
  <c r="MHA61" i="3" s="1"/>
  <c r="MHB61" i="3" s="1"/>
  <c r="MHC61" i="3" s="1"/>
  <c r="MHD61" i="3" s="1"/>
  <c r="MHE61" i="3" s="1"/>
  <c r="MHF61" i="3"/>
  <c r="MGF61" i="3"/>
  <c r="MGG61" i="3" s="1"/>
  <c r="MGH61" i="3" s="1"/>
  <c r="MGI61" i="3" s="1"/>
  <c r="MGJ61" i="3" s="1"/>
  <c r="MGK61" i="3" s="1"/>
  <c r="MGL61" i="3" s="1"/>
  <c r="MGM61" i="3" s="1"/>
  <c r="MGN61" i="3" s="1"/>
  <c r="MGO61" i="3" s="1"/>
  <c r="MGP61" i="3"/>
  <c r="MFP61" i="3"/>
  <c r="MFQ61" i="3" s="1"/>
  <c r="MFR61" i="3" s="1"/>
  <c r="MFS61" i="3" s="1"/>
  <c r="MFT61" i="3" s="1"/>
  <c r="MFU61" i="3" s="1"/>
  <c r="MFV61" i="3" s="1"/>
  <c r="MFW61" i="3" s="1"/>
  <c r="MFX61" i="3" s="1"/>
  <c r="MFY61" i="3" s="1"/>
  <c r="MFZ61" i="3"/>
  <c r="MEZ61" i="3"/>
  <c r="MFA61" i="3" s="1"/>
  <c r="MFB61" i="3" s="1"/>
  <c r="MFC61" i="3" s="1"/>
  <c r="MFD61" i="3" s="1"/>
  <c r="MFE61" i="3" s="1"/>
  <c r="MFF61" i="3" s="1"/>
  <c r="MFG61" i="3" s="1"/>
  <c r="MFH61" i="3" s="1"/>
  <c r="MFI61" i="3" s="1"/>
  <c r="MFJ61" i="3"/>
  <c r="MEJ61" i="3"/>
  <c r="MEK61" i="3" s="1"/>
  <c r="MEL61" i="3" s="1"/>
  <c r="MEM61" i="3" s="1"/>
  <c r="MEN61" i="3" s="1"/>
  <c r="MEO61" i="3" s="1"/>
  <c r="MEP61" i="3" s="1"/>
  <c r="MEQ61" i="3" s="1"/>
  <c r="MER61" i="3" s="1"/>
  <c r="MES61" i="3" s="1"/>
  <c r="MET61" i="3"/>
  <c r="MDT61" i="3"/>
  <c r="MDU61" i="3" s="1"/>
  <c r="MDV61" i="3" s="1"/>
  <c r="MDW61" i="3" s="1"/>
  <c r="MDX61" i="3" s="1"/>
  <c r="MDY61" i="3" s="1"/>
  <c r="MDZ61" i="3" s="1"/>
  <c r="MEA61" i="3" s="1"/>
  <c r="MEB61" i="3" s="1"/>
  <c r="MEC61" i="3" s="1"/>
  <c r="MED61" i="3"/>
  <c r="MDD61" i="3"/>
  <c r="MDE61" i="3" s="1"/>
  <c r="MDF61" i="3" s="1"/>
  <c r="MDG61" i="3" s="1"/>
  <c r="MDH61" i="3" s="1"/>
  <c r="MDI61" i="3" s="1"/>
  <c r="MDJ61" i="3" s="1"/>
  <c r="MDK61" i="3" s="1"/>
  <c r="MDL61" i="3" s="1"/>
  <c r="MDM61" i="3" s="1"/>
  <c r="MDN61" i="3"/>
  <c r="MCN61" i="3"/>
  <c r="MCO61" i="3" s="1"/>
  <c r="MCP61" i="3" s="1"/>
  <c r="MCQ61" i="3" s="1"/>
  <c r="MCR61" i="3" s="1"/>
  <c r="MCS61" i="3" s="1"/>
  <c r="MCT61" i="3" s="1"/>
  <c r="MCU61" i="3" s="1"/>
  <c r="MCV61" i="3" s="1"/>
  <c r="MCW61" i="3" s="1"/>
  <c r="MCX61" i="3"/>
  <c r="MBX61" i="3"/>
  <c r="MBY61" i="3" s="1"/>
  <c r="MBZ61" i="3" s="1"/>
  <c r="MCA61" i="3" s="1"/>
  <c r="MCB61" i="3" s="1"/>
  <c r="MCC61" i="3" s="1"/>
  <c r="MCD61" i="3" s="1"/>
  <c r="MCE61" i="3" s="1"/>
  <c r="MCF61" i="3" s="1"/>
  <c r="MCG61" i="3" s="1"/>
  <c r="MCH61" i="3"/>
  <c r="MBH61" i="3"/>
  <c r="MBI61" i="3" s="1"/>
  <c r="MBJ61" i="3" s="1"/>
  <c r="MBK61" i="3" s="1"/>
  <c r="MBL61" i="3" s="1"/>
  <c r="MBM61" i="3" s="1"/>
  <c r="MBN61" i="3" s="1"/>
  <c r="MBO61" i="3" s="1"/>
  <c r="MBP61" i="3" s="1"/>
  <c r="MBQ61" i="3" s="1"/>
  <c r="MBR61" i="3"/>
  <c r="MAR61" i="3"/>
  <c r="MAS61" i="3" s="1"/>
  <c r="MAT61" i="3" s="1"/>
  <c r="MAU61" i="3" s="1"/>
  <c r="MAV61" i="3" s="1"/>
  <c r="MAW61" i="3" s="1"/>
  <c r="MAX61" i="3" s="1"/>
  <c r="MAY61" i="3" s="1"/>
  <c r="MAZ61" i="3" s="1"/>
  <c r="MBA61" i="3" s="1"/>
  <c r="MBB61" i="3"/>
  <c r="MAB61" i="3"/>
  <c r="MAC61" i="3" s="1"/>
  <c r="MAD61" i="3" s="1"/>
  <c r="MAE61" i="3" s="1"/>
  <c r="MAF61" i="3" s="1"/>
  <c r="MAG61" i="3" s="1"/>
  <c r="MAH61" i="3" s="1"/>
  <c r="MAI61" i="3" s="1"/>
  <c r="MAJ61" i="3" s="1"/>
  <c r="MAK61" i="3" s="1"/>
  <c r="MAL61" i="3"/>
  <c r="LZL61" i="3"/>
  <c r="LZM61" i="3" s="1"/>
  <c r="LZN61" i="3" s="1"/>
  <c r="LZO61" i="3" s="1"/>
  <c r="LZP61" i="3" s="1"/>
  <c r="LZQ61" i="3" s="1"/>
  <c r="LZR61" i="3" s="1"/>
  <c r="LZS61" i="3" s="1"/>
  <c r="LZT61" i="3" s="1"/>
  <c r="LZU61" i="3" s="1"/>
  <c r="LZV61" i="3"/>
  <c r="LYV61" i="3"/>
  <c r="LYW61" i="3" s="1"/>
  <c r="LYX61" i="3" s="1"/>
  <c r="LYY61" i="3" s="1"/>
  <c r="LYZ61" i="3" s="1"/>
  <c r="LZA61" i="3" s="1"/>
  <c r="LZB61" i="3" s="1"/>
  <c r="LZC61" i="3" s="1"/>
  <c r="LZD61" i="3" s="1"/>
  <c r="LZE61" i="3" s="1"/>
  <c r="LZF61" i="3"/>
  <c r="LYF61" i="3"/>
  <c r="LYG61" i="3" s="1"/>
  <c r="LYH61" i="3" s="1"/>
  <c r="LYI61" i="3" s="1"/>
  <c r="LYJ61" i="3" s="1"/>
  <c r="LYK61" i="3" s="1"/>
  <c r="LYL61" i="3" s="1"/>
  <c r="LYM61" i="3" s="1"/>
  <c r="LYN61" i="3" s="1"/>
  <c r="LYO61" i="3" s="1"/>
  <c r="LYP61" i="3"/>
  <c r="LXP61" i="3"/>
  <c r="LXQ61" i="3" s="1"/>
  <c r="LXR61" i="3" s="1"/>
  <c r="LXS61" i="3" s="1"/>
  <c r="LXT61" i="3" s="1"/>
  <c r="LXU61" i="3" s="1"/>
  <c r="LXV61" i="3" s="1"/>
  <c r="LXW61" i="3" s="1"/>
  <c r="LXX61" i="3" s="1"/>
  <c r="LXY61" i="3" s="1"/>
  <c r="LXZ61" i="3"/>
  <c r="LWZ61" i="3"/>
  <c r="LXA61" i="3" s="1"/>
  <c r="LXB61" i="3" s="1"/>
  <c r="LXC61" i="3" s="1"/>
  <c r="LXD61" i="3" s="1"/>
  <c r="LXE61" i="3" s="1"/>
  <c r="LXF61" i="3" s="1"/>
  <c r="LXG61" i="3" s="1"/>
  <c r="LXH61" i="3" s="1"/>
  <c r="LXI61" i="3" s="1"/>
  <c r="LXJ61" i="3"/>
  <c r="LWJ61" i="3"/>
  <c r="LWK61" i="3" s="1"/>
  <c r="LWL61" i="3" s="1"/>
  <c r="LWM61" i="3" s="1"/>
  <c r="LWN61" i="3" s="1"/>
  <c r="LWO61" i="3" s="1"/>
  <c r="LWP61" i="3" s="1"/>
  <c r="LWQ61" i="3" s="1"/>
  <c r="LWR61" i="3" s="1"/>
  <c r="LWS61" i="3" s="1"/>
  <c r="LWT61" i="3"/>
  <c r="LVT61" i="3"/>
  <c r="LVU61" i="3" s="1"/>
  <c r="LVV61" i="3" s="1"/>
  <c r="LVW61" i="3" s="1"/>
  <c r="LVX61" i="3" s="1"/>
  <c r="LVY61" i="3" s="1"/>
  <c r="LVZ61" i="3" s="1"/>
  <c r="LWA61" i="3" s="1"/>
  <c r="LWB61" i="3" s="1"/>
  <c r="LWC61" i="3" s="1"/>
  <c r="LWD61" i="3"/>
  <c r="LVD61" i="3"/>
  <c r="LVE61" i="3" s="1"/>
  <c r="LVF61" i="3" s="1"/>
  <c r="LVG61" i="3" s="1"/>
  <c r="LVH61" i="3" s="1"/>
  <c r="LVI61" i="3" s="1"/>
  <c r="LVJ61" i="3" s="1"/>
  <c r="LVK61" i="3" s="1"/>
  <c r="LVL61" i="3" s="1"/>
  <c r="LVM61" i="3" s="1"/>
  <c r="LVN61" i="3"/>
  <c r="LUN61" i="3"/>
  <c r="LUO61" i="3" s="1"/>
  <c r="LUP61" i="3" s="1"/>
  <c r="LUQ61" i="3" s="1"/>
  <c r="LUR61" i="3" s="1"/>
  <c r="LUS61" i="3" s="1"/>
  <c r="LUT61" i="3" s="1"/>
  <c r="LUU61" i="3" s="1"/>
  <c r="LUV61" i="3" s="1"/>
  <c r="LUW61" i="3" s="1"/>
  <c r="LUX61" i="3"/>
  <c r="LTX61" i="3"/>
  <c r="LTY61" i="3" s="1"/>
  <c r="LTZ61" i="3" s="1"/>
  <c r="LUA61" i="3" s="1"/>
  <c r="LUB61" i="3" s="1"/>
  <c r="LUC61" i="3" s="1"/>
  <c r="LUD61" i="3" s="1"/>
  <c r="LUE61" i="3" s="1"/>
  <c r="LUF61" i="3" s="1"/>
  <c r="LUG61" i="3" s="1"/>
  <c r="LUH61" i="3"/>
  <c r="LTH61" i="3"/>
  <c r="LTI61" i="3" s="1"/>
  <c r="LTJ61" i="3" s="1"/>
  <c r="LTK61" i="3" s="1"/>
  <c r="LTL61" i="3" s="1"/>
  <c r="LTM61" i="3" s="1"/>
  <c r="LTN61" i="3" s="1"/>
  <c r="LTO61" i="3" s="1"/>
  <c r="LTP61" i="3" s="1"/>
  <c r="LTQ61" i="3" s="1"/>
  <c r="LTR61" i="3"/>
  <c r="LSR61" i="3"/>
  <c r="LSS61" i="3" s="1"/>
  <c r="LST61" i="3" s="1"/>
  <c r="LSU61" i="3" s="1"/>
  <c r="LSV61" i="3" s="1"/>
  <c r="LSW61" i="3" s="1"/>
  <c r="LSX61" i="3" s="1"/>
  <c r="LSY61" i="3" s="1"/>
  <c r="LSZ61" i="3" s="1"/>
  <c r="LTA61" i="3" s="1"/>
  <c r="LTB61" i="3"/>
  <c r="LSB61" i="3"/>
  <c r="LSC61" i="3" s="1"/>
  <c r="LSD61" i="3" s="1"/>
  <c r="LSE61" i="3" s="1"/>
  <c r="LSF61" i="3" s="1"/>
  <c r="LSG61" i="3" s="1"/>
  <c r="LSH61" i="3" s="1"/>
  <c r="LSI61" i="3" s="1"/>
  <c r="LSJ61" i="3" s="1"/>
  <c r="LSK61" i="3" s="1"/>
  <c r="LSL61" i="3"/>
  <c r="LRL61" i="3"/>
  <c r="LRM61" i="3" s="1"/>
  <c r="LRN61" i="3" s="1"/>
  <c r="LRO61" i="3" s="1"/>
  <c r="LRP61" i="3" s="1"/>
  <c r="LRQ61" i="3" s="1"/>
  <c r="LRR61" i="3" s="1"/>
  <c r="LRS61" i="3" s="1"/>
  <c r="LRT61" i="3" s="1"/>
  <c r="LRU61" i="3" s="1"/>
  <c r="LRV61" i="3"/>
  <c r="LQV61" i="3"/>
  <c r="LQW61" i="3" s="1"/>
  <c r="LQX61" i="3" s="1"/>
  <c r="LQY61" i="3" s="1"/>
  <c r="LQZ61" i="3" s="1"/>
  <c r="LRA61" i="3" s="1"/>
  <c r="LRB61" i="3" s="1"/>
  <c r="LRC61" i="3" s="1"/>
  <c r="LRD61" i="3" s="1"/>
  <c r="LRE61" i="3" s="1"/>
  <c r="LRF61" i="3"/>
  <c r="LQF61" i="3"/>
  <c r="LQG61" i="3" s="1"/>
  <c r="LQH61" i="3" s="1"/>
  <c r="LQI61" i="3" s="1"/>
  <c r="LQJ61" i="3" s="1"/>
  <c r="LQK61" i="3" s="1"/>
  <c r="LQL61" i="3" s="1"/>
  <c r="LQM61" i="3" s="1"/>
  <c r="LQN61" i="3" s="1"/>
  <c r="LQO61" i="3" s="1"/>
  <c r="LQP61" i="3"/>
  <c r="LPP61" i="3"/>
  <c r="LPQ61" i="3" s="1"/>
  <c r="LPR61" i="3" s="1"/>
  <c r="LPS61" i="3" s="1"/>
  <c r="LPT61" i="3" s="1"/>
  <c r="LPU61" i="3" s="1"/>
  <c r="LPV61" i="3" s="1"/>
  <c r="LPW61" i="3" s="1"/>
  <c r="LPX61" i="3" s="1"/>
  <c r="LPY61" i="3" s="1"/>
  <c r="LPZ61" i="3"/>
  <c r="LOZ61" i="3"/>
  <c r="LPA61" i="3" s="1"/>
  <c r="LPB61" i="3" s="1"/>
  <c r="LPC61" i="3" s="1"/>
  <c r="LPD61" i="3" s="1"/>
  <c r="LPE61" i="3" s="1"/>
  <c r="LPF61" i="3" s="1"/>
  <c r="LPG61" i="3" s="1"/>
  <c r="LPH61" i="3" s="1"/>
  <c r="LPI61" i="3" s="1"/>
  <c r="LPJ61" i="3"/>
  <c r="LOJ61" i="3"/>
  <c r="LOK61" i="3" s="1"/>
  <c r="LOL61" i="3" s="1"/>
  <c r="LOM61" i="3" s="1"/>
  <c r="LON61" i="3" s="1"/>
  <c r="LOO61" i="3" s="1"/>
  <c r="LOP61" i="3" s="1"/>
  <c r="LOQ61" i="3" s="1"/>
  <c r="LOR61" i="3" s="1"/>
  <c r="LOS61" i="3" s="1"/>
  <c r="LOT61" i="3"/>
  <c r="LNT61" i="3"/>
  <c r="LNU61" i="3" s="1"/>
  <c r="LNV61" i="3" s="1"/>
  <c r="LNW61" i="3" s="1"/>
  <c r="LNX61" i="3" s="1"/>
  <c r="LNY61" i="3" s="1"/>
  <c r="LNZ61" i="3" s="1"/>
  <c r="LOA61" i="3" s="1"/>
  <c r="LOB61" i="3" s="1"/>
  <c r="LOC61" i="3" s="1"/>
  <c r="LOD61" i="3"/>
  <c r="LND61" i="3"/>
  <c r="LNE61" i="3" s="1"/>
  <c r="LNF61" i="3" s="1"/>
  <c r="LNG61" i="3" s="1"/>
  <c r="LNH61" i="3" s="1"/>
  <c r="LNI61" i="3" s="1"/>
  <c r="LNJ61" i="3" s="1"/>
  <c r="LNK61" i="3" s="1"/>
  <c r="LNL61" i="3" s="1"/>
  <c r="LNM61" i="3" s="1"/>
  <c r="LNN61" i="3"/>
  <c r="LMN61" i="3"/>
  <c r="LMO61" i="3" s="1"/>
  <c r="LMP61" i="3" s="1"/>
  <c r="LMQ61" i="3" s="1"/>
  <c r="LMR61" i="3" s="1"/>
  <c r="LMS61" i="3" s="1"/>
  <c r="LMT61" i="3" s="1"/>
  <c r="LMU61" i="3" s="1"/>
  <c r="LMV61" i="3" s="1"/>
  <c r="LMW61" i="3" s="1"/>
  <c r="LMX61" i="3"/>
  <c r="LLX61" i="3"/>
  <c r="LLY61" i="3" s="1"/>
  <c r="LLZ61" i="3" s="1"/>
  <c r="LMA61" i="3" s="1"/>
  <c r="LMB61" i="3" s="1"/>
  <c r="LMC61" i="3" s="1"/>
  <c r="LMD61" i="3" s="1"/>
  <c r="LME61" i="3" s="1"/>
  <c r="LMF61" i="3" s="1"/>
  <c r="LMG61" i="3" s="1"/>
  <c r="LMH61" i="3"/>
  <c r="LLH61" i="3"/>
  <c r="LLI61" i="3" s="1"/>
  <c r="LLJ61" i="3" s="1"/>
  <c r="LLK61" i="3" s="1"/>
  <c r="LLL61" i="3" s="1"/>
  <c r="LLM61" i="3" s="1"/>
  <c r="LLN61" i="3" s="1"/>
  <c r="LLO61" i="3" s="1"/>
  <c r="LLP61" i="3" s="1"/>
  <c r="LLQ61" i="3" s="1"/>
  <c r="LLR61" i="3"/>
  <c r="LKR61" i="3"/>
  <c r="LKS61" i="3" s="1"/>
  <c r="LKT61" i="3" s="1"/>
  <c r="LKU61" i="3" s="1"/>
  <c r="LKV61" i="3" s="1"/>
  <c r="LKW61" i="3" s="1"/>
  <c r="LKX61" i="3" s="1"/>
  <c r="LKY61" i="3" s="1"/>
  <c r="LKZ61" i="3" s="1"/>
  <c r="LLA61" i="3" s="1"/>
  <c r="LLB61" i="3"/>
  <c r="LKB61" i="3"/>
  <c r="LKC61" i="3" s="1"/>
  <c r="LKD61" i="3" s="1"/>
  <c r="LKE61" i="3" s="1"/>
  <c r="LKF61" i="3" s="1"/>
  <c r="LKG61" i="3" s="1"/>
  <c r="LKH61" i="3" s="1"/>
  <c r="LKI61" i="3" s="1"/>
  <c r="LKJ61" i="3" s="1"/>
  <c r="LKK61" i="3" s="1"/>
  <c r="LKL61" i="3"/>
  <c r="LJL61" i="3"/>
  <c r="LJM61" i="3" s="1"/>
  <c r="LJN61" i="3" s="1"/>
  <c r="LJO61" i="3" s="1"/>
  <c r="LJP61" i="3" s="1"/>
  <c r="LJQ61" i="3" s="1"/>
  <c r="LJR61" i="3" s="1"/>
  <c r="LJS61" i="3" s="1"/>
  <c r="LJT61" i="3" s="1"/>
  <c r="LJU61" i="3" s="1"/>
  <c r="LJV61" i="3"/>
  <c r="LIV61" i="3"/>
  <c r="LIW61" i="3" s="1"/>
  <c r="LIX61" i="3" s="1"/>
  <c r="LIY61" i="3" s="1"/>
  <c r="LIZ61" i="3" s="1"/>
  <c r="LJA61" i="3" s="1"/>
  <c r="LJB61" i="3" s="1"/>
  <c r="LJC61" i="3" s="1"/>
  <c r="LJD61" i="3" s="1"/>
  <c r="LJE61" i="3" s="1"/>
  <c r="LJF61" i="3"/>
  <c r="LIF61" i="3"/>
  <c r="LIG61" i="3" s="1"/>
  <c r="LIH61" i="3" s="1"/>
  <c r="LII61" i="3" s="1"/>
  <c r="LIJ61" i="3" s="1"/>
  <c r="LIK61" i="3" s="1"/>
  <c r="LIL61" i="3" s="1"/>
  <c r="LIM61" i="3" s="1"/>
  <c r="LIN61" i="3" s="1"/>
  <c r="LIO61" i="3" s="1"/>
  <c r="LIP61" i="3"/>
  <c r="LHP61" i="3"/>
  <c r="LHQ61" i="3" s="1"/>
  <c r="LHR61" i="3" s="1"/>
  <c r="LHS61" i="3" s="1"/>
  <c r="LHT61" i="3" s="1"/>
  <c r="LHU61" i="3" s="1"/>
  <c r="LHV61" i="3" s="1"/>
  <c r="LHW61" i="3" s="1"/>
  <c r="LHX61" i="3" s="1"/>
  <c r="LHY61" i="3" s="1"/>
  <c r="LHZ61" i="3"/>
  <c r="LGZ61" i="3"/>
  <c r="LHA61" i="3" s="1"/>
  <c r="LHB61" i="3" s="1"/>
  <c r="LHC61" i="3" s="1"/>
  <c r="LHD61" i="3" s="1"/>
  <c r="LHE61" i="3" s="1"/>
  <c r="LHF61" i="3" s="1"/>
  <c r="LHG61" i="3" s="1"/>
  <c r="LHH61" i="3" s="1"/>
  <c r="LHI61" i="3" s="1"/>
  <c r="LHJ61" i="3"/>
  <c r="LGJ61" i="3"/>
  <c r="LGK61" i="3" s="1"/>
  <c r="LGL61" i="3" s="1"/>
  <c r="LGM61" i="3" s="1"/>
  <c r="LGN61" i="3" s="1"/>
  <c r="LGO61" i="3" s="1"/>
  <c r="LGP61" i="3" s="1"/>
  <c r="LGQ61" i="3" s="1"/>
  <c r="LGR61" i="3" s="1"/>
  <c r="LGS61" i="3" s="1"/>
  <c r="LGT61" i="3"/>
  <c r="LFT61" i="3"/>
  <c r="LFU61" i="3" s="1"/>
  <c r="LFV61" i="3" s="1"/>
  <c r="LFW61" i="3" s="1"/>
  <c r="LFX61" i="3" s="1"/>
  <c r="LFY61" i="3" s="1"/>
  <c r="LFZ61" i="3" s="1"/>
  <c r="LGA61" i="3" s="1"/>
  <c r="LGB61" i="3" s="1"/>
  <c r="LGC61" i="3" s="1"/>
  <c r="LGD61" i="3"/>
  <c r="LFD61" i="3"/>
  <c r="LFE61" i="3" s="1"/>
  <c r="LFF61" i="3" s="1"/>
  <c r="LFG61" i="3" s="1"/>
  <c r="LFH61" i="3" s="1"/>
  <c r="LFI61" i="3" s="1"/>
  <c r="LFJ61" i="3" s="1"/>
  <c r="LFK61" i="3" s="1"/>
  <c r="LFL61" i="3" s="1"/>
  <c r="LFM61" i="3" s="1"/>
  <c r="LFN61" i="3"/>
  <c r="LEN61" i="3"/>
  <c r="LEO61" i="3" s="1"/>
  <c r="LEP61" i="3" s="1"/>
  <c r="LEQ61" i="3" s="1"/>
  <c r="LER61" i="3" s="1"/>
  <c r="LES61" i="3" s="1"/>
  <c r="LET61" i="3" s="1"/>
  <c r="LEU61" i="3" s="1"/>
  <c r="LEV61" i="3" s="1"/>
  <c r="LEW61" i="3" s="1"/>
  <c r="LEX61" i="3"/>
  <c r="LDX61" i="3"/>
  <c r="LDY61" i="3" s="1"/>
  <c r="LDZ61" i="3" s="1"/>
  <c r="LEA61" i="3" s="1"/>
  <c r="LEB61" i="3" s="1"/>
  <c r="LEC61" i="3" s="1"/>
  <c r="LED61" i="3" s="1"/>
  <c r="LEE61" i="3" s="1"/>
  <c r="LEF61" i="3" s="1"/>
  <c r="LEG61" i="3" s="1"/>
  <c r="LEH61" i="3"/>
  <c r="LDH61" i="3"/>
  <c r="LDI61" i="3" s="1"/>
  <c r="LDJ61" i="3" s="1"/>
  <c r="LDK61" i="3" s="1"/>
  <c r="LDL61" i="3" s="1"/>
  <c r="LDM61" i="3" s="1"/>
  <c r="LDN61" i="3" s="1"/>
  <c r="LDO61" i="3" s="1"/>
  <c r="LDP61" i="3" s="1"/>
  <c r="LDQ61" i="3" s="1"/>
  <c r="LDR61" i="3"/>
  <c r="LCR61" i="3"/>
  <c r="LCS61" i="3" s="1"/>
  <c r="LCT61" i="3" s="1"/>
  <c r="LCU61" i="3" s="1"/>
  <c r="LCV61" i="3" s="1"/>
  <c r="LCW61" i="3" s="1"/>
  <c r="LCX61" i="3" s="1"/>
  <c r="LCY61" i="3" s="1"/>
  <c r="LCZ61" i="3" s="1"/>
  <c r="LDA61" i="3" s="1"/>
  <c r="LDB61" i="3"/>
  <c r="LCB61" i="3"/>
  <c r="LCC61" i="3" s="1"/>
  <c r="LCD61" i="3" s="1"/>
  <c r="LCE61" i="3" s="1"/>
  <c r="LCF61" i="3" s="1"/>
  <c r="LCG61" i="3" s="1"/>
  <c r="LCH61" i="3" s="1"/>
  <c r="LCI61" i="3" s="1"/>
  <c r="LCJ61" i="3" s="1"/>
  <c r="LCK61" i="3" s="1"/>
  <c r="LCL61" i="3"/>
  <c r="LBL61" i="3"/>
  <c r="LBM61" i="3" s="1"/>
  <c r="LBN61" i="3" s="1"/>
  <c r="LBO61" i="3" s="1"/>
  <c r="LBP61" i="3" s="1"/>
  <c r="LBQ61" i="3" s="1"/>
  <c r="LBR61" i="3" s="1"/>
  <c r="LBS61" i="3" s="1"/>
  <c r="LBT61" i="3" s="1"/>
  <c r="LBU61" i="3" s="1"/>
  <c r="LBV61" i="3"/>
  <c r="LAV61" i="3"/>
  <c r="LAW61" i="3" s="1"/>
  <c r="LAX61" i="3" s="1"/>
  <c r="LAY61" i="3" s="1"/>
  <c r="LAZ61" i="3" s="1"/>
  <c r="LBA61" i="3" s="1"/>
  <c r="LBB61" i="3" s="1"/>
  <c r="LBC61" i="3" s="1"/>
  <c r="LBD61" i="3" s="1"/>
  <c r="LBE61" i="3" s="1"/>
  <c r="LBF61" i="3"/>
  <c r="LAF61" i="3"/>
  <c r="LAG61" i="3" s="1"/>
  <c r="LAH61" i="3" s="1"/>
  <c r="LAI61" i="3" s="1"/>
  <c r="LAJ61" i="3" s="1"/>
  <c r="LAK61" i="3" s="1"/>
  <c r="LAL61" i="3" s="1"/>
  <c r="LAM61" i="3" s="1"/>
  <c r="LAN61" i="3" s="1"/>
  <c r="LAO61" i="3" s="1"/>
  <c r="LAP61" i="3"/>
  <c r="KZP61" i="3"/>
  <c r="KZQ61" i="3" s="1"/>
  <c r="KZR61" i="3" s="1"/>
  <c r="KZS61" i="3" s="1"/>
  <c r="KZT61" i="3" s="1"/>
  <c r="KZU61" i="3" s="1"/>
  <c r="KZV61" i="3" s="1"/>
  <c r="KZW61" i="3" s="1"/>
  <c r="KZX61" i="3" s="1"/>
  <c r="KZY61" i="3" s="1"/>
  <c r="KZZ61" i="3"/>
  <c r="KYZ61" i="3"/>
  <c r="KZA61" i="3" s="1"/>
  <c r="KZB61" i="3" s="1"/>
  <c r="KZC61" i="3" s="1"/>
  <c r="KZD61" i="3" s="1"/>
  <c r="KZE61" i="3" s="1"/>
  <c r="KZF61" i="3" s="1"/>
  <c r="KZG61" i="3" s="1"/>
  <c r="KZH61" i="3" s="1"/>
  <c r="KZI61" i="3" s="1"/>
  <c r="KZJ61" i="3"/>
  <c r="KYJ61" i="3"/>
  <c r="KYK61" i="3" s="1"/>
  <c r="KYL61" i="3" s="1"/>
  <c r="KYM61" i="3" s="1"/>
  <c r="KYN61" i="3" s="1"/>
  <c r="KYO61" i="3" s="1"/>
  <c r="KYP61" i="3" s="1"/>
  <c r="KYQ61" i="3" s="1"/>
  <c r="KYR61" i="3" s="1"/>
  <c r="KYS61" i="3" s="1"/>
  <c r="KYT61" i="3"/>
  <c r="KXT61" i="3"/>
  <c r="KXU61" i="3" s="1"/>
  <c r="KXV61" i="3" s="1"/>
  <c r="KXW61" i="3" s="1"/>
  <c r="KXX61" i="3" s="1"/>
  <c r="KXY61" i="3" s="1"/>
  <c r="KXZ61" i="3" s="1"/>
  <c r="KYA61" i="3" s="1"/>
  <c r="KYB61" i="3" s="1"/>
  <c r="KYC61" i="3" s="1"/>
  <c r="KYD61" i="3"/>
  <c r="KXD61" i="3"/>
  <c r="KXE61" i="3" s="1"/>
  <c r="KXF61" i="3" s="1"/>
  <c r="KXG61" i="3" s="1"/>
  <c r="KXH61" i="3" s="1"/>
  <c r="KXI61" i="3" s="1"/>
  <c r="KXJ61" i="3" s="1"/>
  <c r="KXK61" i="3" s="1"/>
  <c r="KXL61" i="3" s="1"/>
  <c r="KXM61" i="3" s="1"/>
  <c r="KXN61" i="3"/>
  <c r="KWN61" i="3"/>
  <c r="KWO61" i="3" s="1"/>
  <c r="KWP61" i="3" s="1"/>
  <c r="KWQ61" i="3" s="1"/>
  <c r="KWR61" i="3" s="1"/>
  <c r="KWS61" i="3" s="1"/>
  <c r="KWT61" i="3" s="1"/>
  <c r="KWU61" i="3" s="1"/>
  <c r="KWV61" i="3" s="1"/>
  <c r="KWW61" i="3" s="1"/>
  <c r="KWX61" i="3"/>
  <c r="KVX61" i="3"/>
  <c r="KVY61" i="3" s="1"/>
  <c r="KVZ61" i="3" s="1"/>
  <c r="KWA61" i="3" s="1"/>
  <c r="KWB61" i="3" s="1"/>
  <c r="KWC61" i="3" s="1"/>
  <c r="KWD61" i="3" s="1"/>
  <c r="KWE61" i="3" s="1"/>
  <c r="KWF61" i="3" s="1"/>
  <c r="KWG61" i="3" s="1"/>
  <c r="KWH61" i="3"/>
  <c r="KVH61" i="3"/>
  <c r="KVI61" i="3" s="1"/>
  <c r="KVJ61" i="3" s="1"/>
  <c r="KVK61" i="3" s="1"/>
  <c r="KVL61" i="3" s="1"/>
  <c r="KVM61" i="3" s="1"/>
  <c r="KVN61" i="3" s="1"/>
  <c r="KVO61" i="3" s="1"/>
  <c r="KVP61" i="3" s="1"/>
  <c r="KVQ61" i="3" s="1"/>
  <c r="KVR61" i="3"/>
  <c r="KUR61" i="3"/>
  <c r="KUS61" i="3" s="1"/>
  <c r="KUT61" i="3" s="1"/>
  <c r="KUU61" i="3" s="1"/>
  <c r="KUV61" i="3" s="1"/>
  <c r="KUW61" i="3" s="1"/>
  <c r="KUX61" i="3" s="1"/>
  <c r="KUY61" i="3" s="1"/>
  <c r="KUZ61" i="3" s="1"/>
  <c r="KVA61" i="3" s="1"/>
  <c r="KVB61" i="3"/>
  <c r="KUB61" i="3"/>
  <c r="KUC61" i="3" s="1"/>
  <c r="KUD61" i="3" s="1"/>
  <c r="KUE61" i="3" s="1"/>
  <c r="KUF61" i="3" s="1"/>
  <c r="KUG61" i="3" s="1"/>
  <c r="KUH61" i="3" s="1"/>
  <c r="KUI61" i="3" s="1"/>
  <c r="KUJ61" i="3" s="1"/>
  <c r="KUK61" i="3" s="1"/>
  <c r="KUL61" i="3"/>
  <c r="KTL61" i="3"/>
  <c r="KTM61" i="3" s="1"/>
  <c r="KTN61" i="3" s="1"/>
  <c r="KTO61" i="3" s="1"/>
  <c r="KTP61" i="3" s="1"/>
  <c r="KTQ61" i="3" s="1"/>
  <c r="KTR61" i="3" s="1"/>
  <c r="KTS61" i="3" s="1"/>
  <c r="KTT61" i="3" s="1"/>
  <c r="KTU61" i="3" s="1"/>
  <c r="KTV61" i="3"/>
  <c r="KSV61" i="3"/>
  <c r="KSW61" i="3" s="1"/>
  <c r="KSX61" i="3" s="1"/>
  <c r="KSY61" i="3" s="1"/>
  <c r="KSZ61" i="3" s="1"/>
  <c r="KTA61" i="3" s="1"/>
  <c r="KTB61" i="3" s="1"/>
  <c r="KTC61" i="3" s="1"/>
  <c r="KTD61" i="3" s="1"/>
  <c r="KTE61" i="3" s="1"/>
  <c r="KTF61" i="3"/>
  <c r="KSF61" i="3"/>
  <c r="KSG61" i="3" s="1"/>
  <c r="KSH61" i="3" s="1"/>
  <c r="KSI61" i="3" s="1"/>
  <c r="KSJ61" i="3" s="1"/>
  <c r="KSK61" i="3" s="1"/>
  <c r="KSL61" i="3" s="1"/>
  <c r="KSM61" i="3" s="1"/>
  <c r="KSN61" i="3" s="1"/>
  <c r="KSO61" i="3" s="1"/>
  <c r="KSP61" i="3"/>
  <c r="KRP61" i="3"/>
  <c r="KRQ61" i="3" s="1"/>
  <c r="KRR61" i="3" s="1"/>
  <c r="KRS61" i="3" s="1"/>
  <c r="KRT61" i="3" s="1"/>
  <c r="KRU61" i="3" s="1"/>
  <c r="KRV61" i="3" s="1"/>
  <c r="KRW61" i="3" s="1"/>
  <c r="KRX61" i="3" s="1"/>
  <c r="KRY61" i="3" s="1"/>
  <c r="KRZ61" i="3"/>
  <c r="KQZ61" i="3"/>
  <c r="KRA61" i="3" s="1"/>
  <c r="KRB61" i="3" s="1"/>
  <c r="KRC61" i="3" s="1"/>
  <c r="KRD61" i="3" s="1"/>
  <c r="KRE61" i="3" s="1"/>
  <c r="KRF61" i="3" s="1"/>
  <c r="KRG61" i="3" s="1"/>
  <c r="KRH61" i="3" s="1"/>
  <c r="KRI61" i="3" s="1"/>
  <c r="KRJ61" i="3"/>
  <c r="KQJ61" i="3"/>
  <c r="KQK61" i="3" s="1"/>
  <c r="KQL61" i="3" s="1"/>
  <c r="KQM61" i="3" s="1"/>
  <c r="KQN61" i="3" s="1"/>
  <c r="KQO61" i="3" s="1"/>
  <c r="KQP61" i="3" s="1"/>
  <c r="KQQ61" i="3" s="1"/>
  <c r="KQR61" i="3" s="1"/>
  <c r="KQS61" i="3" s="1"/>
  <c r="KQT61" i="3"/>
  <c r="KPT61" i="3"/>
  <c r="KPU61" i="3" s="1"/>
  <c r="KPV61" i="3" s="1"/>
  <c r="KPW61" i="3" s="1"/>
  <c r="KPX61" i="3" s="1"/>
  <c r="KPY61" i="3" s="1"/>
  <c r="KPZ61" i="3" s="1"/>
  <c r="KQA61" i="3" s="1"/>
  <c r="KQB61" i="3" s="1"/>
  <c r="KQC61" i="3" s="1"/>
  <c r="KQD61" i="3"/>
  <c r="KPD61" i="3"/>
  <c r="KPE61" i="3" s="1"/>
  <c r="KPF61" i="3" s="1"/>
  <c r="KPG61" i="3" s="1"/>
  <c r="KPH61" i="3" s="1"/>
  <c r="KPI61" i="3" s="1"/>
  <c r="KPJ61" i="3" s="1"/>
  <c r="KPK61" i="3" s="1"/>
  <c r="KPL61" i="3" s="1"/>
  <c r="KPM61" i="3" s="1"/>
  <c r="KPN61" i="3"/>
  <c r="KON61" i="3"/>
  <c r="KOO61" i="3" s="1"/>
  <c r="KOP61" i="3" s="1"/>
  <c r="KOQ61" i="3" s="1"/>
  <c r="KOR61" i="3" s="1"/>
  <c r="KOS61" i="3" s="1"/>
  <c r="KOT61" i="3" s="1"/>
  <c r="KOU61" i="3" s="1"/>
  <c r="KOV61" i="3" s="1"/>
  <c r="KOW61" i="3" s="1"/>
  <c r="KOX61" i="3"/>
  <c r="KNX61" i="3"/>
  <c r="KNY61" i="3" s="1"/>
  <c r="KNZ61" i="3" s="1"/>
  <c r="KOA61" i="3" s="1"/>
  <c r="KOB61" i="3" s="1"/>
  <c r="KOC61" i="3" s="1"/>
  <c r="KOD61" i="3" s="1"/>
  <c r="KOE61" i="3" s="1"/>
  <c r="KOF61" i="3" s="1"/>
  <c r="KOG61" i="3" s="1"/>
  <c r="KOH61" i="3"/>
  <c r="KNH61" i="3"/>
  <c r="KNI61" i="3" s="1"/>
  <c r="KNJ61" i="3" s="1"/>
  <c r="KNK61" i="3" s="1"/>
  <c r="KNL61" i="3" s="1"/>
  <c r="KNM61" i="3" s="1"/>
  <c r="KNN61" i="3" s="1"/>
  <c r="KNO61" i="3" s="1"/>
  <c r="KNP61" i="3" s="1"/>
  <c r="KNQ61" i="3" s="1"/>
  <c r="KNR61" i="3"/>
  <c r="KMR61" i="3"/>
  <c r="KMS61" i="3" s="1"/>
  <c r="KMT61" i="3" s="1"/>
  <c r="KMU61" i="3" s="1"/>
  <c r="KMV61" i="3" s="1"/>
  <c r="KMW61" i="3" s="1"/>
  <c r="KMX61" i="3" s="1"/>
  <c r="KMY61" i="3" s="1"/>
  <c r="KMZ61" i="3" s="1"/>
  <c r="KNA61" i="3" s="1"/>
  <c r="KNB61" i="3"/>
  <c r="KMB61" i="3"/>
  <c r="KMC61" i="3" s="1"/>
  <c r="KMD61" i="3" s="1"/>
  <c r="KME61" i="3" s="1"/>
  <c r="KMF61" i="3" s="1"/>
  <c r="KMG61" i="3" s="1"/>
  <c r="KMH61" i="3" s="1"/>
  <c r="KMI61" i="3" s="1"/>
  <c r="KMJ61" i="3" s="1"/>
  <c r="KMK61" i="3" s="1"/>
  <c r="KML61" i="3"/>
  <c r="KLL61" i="3"/>
  <c r="KLM61" i="3" s="1"/>
  <c r="KLN61" i="3" s="1"/>
  <c r="KLO61" i="3" s="1"/>
  <c r="KLP61" i="3" s="1"/>
  <c r="KLQ61" i="3" s="1"/>
  <c r="KLR61" i="3" s="1"/>
  <c r="KLS61" i="3" s="1"/>
  <c r="KLT61" i="3" s="1"/>
  <c r="KLU61" i="3" s="1"/>
  <c r="KLV61" i="3"/>
  <c r="KKV61" i="3"/>
  <c r="KKW61" i="3" s="1"/>
  <c r="KKX61" i="3" s="1"/>
  <c r="KKY61" i="3" s="1"/>
  <c r="KKZ61" i="3" s="1"/>
  <c r="KLA61" i="3" s="1"/>
  <c r="KLB61" i="3" s="1"/>
  <c r="KLC61" i="3" s="1"/>
  <c r="KLD61" i="3" s="1"/>
  <c r="KLE61" i="3" s="1"/>
  <c r="KLF61" i="3"/>
  <c r="KKF61" i="3"/>
  <c r="KKG61" i="3" s="1"/>
  <c r="KKH61" i="3" s="1"/>
  <c r="KKI61" i="3" s="1"/>
  <c r="KKJ61" i="3" s="1"/>
  <c r="KKK61" i="3" s="1"/>
  <c r="KKL61" i="3" s="1"/>
  <c r="KKM61" i="3" s="1"/>
  <c r="KKN61" i="3" s="1"/>
  <c r="KKO61" i="3" s="1"/>
  <c r="KKP61" i="3"/>
  <c r="KJP61" i="3"/>
  <c r="KJQ61" i="3" s="1"/>
  <c r="KJR61" i="3" s="1"/>
  <c r="KJS61" i="3" s="1"/>
  <c r="KJT61" i="3" s="1"/>
  <c r="KJU61" i="3" s="1"/>
  <c r="KJV61" i="3" s="1"/>
  <c r="KJW61" i="3" s="1"/>
  <c r="KJX61" i="3" s="1"/>
  <c r="KJY61" i="3" s="1"/>
  <c r="KJZ61" i="3"/>
  <c r="KIZ61" i="3"/>
  <c r="KJA61" i="3" s="1"/>
  <c r="KJB61" i="3" s="1"/>
  <c r="KJC61" i="3" s="1"/>
  <c r="KJD61" i="3" s="1"/>
  <c r="KJE61" i="3" s="1"/>
  <c r="KJF61" i="3" s="1"/>
  <c r="KJG61" i="3" s="1"/>
  <c r="KJH61" i="3" s="1"/>
  <c r="KJI61" i="3" s="1"/>
  <c r="KJJ61" i="3"/>
  <c r="KIJ61" i="3"/>
  <c r="KIK61" i="3" s="1"/>
  <c r="KIL61" i="3" s="1"/>
  <c r="KIM61" i="3" s="1"/>
  <c r="KIN61" i="3" s="1"/>
  <c r="KIO61" i="3" s="1"/>
  <c r="KIP61" i="3" s="1"/>
  <c r="KIQ61" i="3" s="1"/>
  <c r="KIR61" i="3" s="1"/>
  <c r="KIS61" i="3" s="1"/>
  <c r="KIT61" i="3"/>
  <c r="KHT61" i="3"/>
  <c r="KHU61" i="3" s="1"/>
  <c r="KHV61" i="3" s="1"/>
  <c r="KHW61" i="3" s="1"/>
  <c r="KHX61" i="3" s="1"/>
  <c r="KHY61" i="3" s="1"/>
  <c r="KHZ61" i="3" s="1"/>
  <c r="KIA61" i="3" s="1"/>
  <c r="KIB61" i="3" s="1"/>
  <c r="KIC61" i="3" s="1"/>
  <c r="KID61" i="3"/>
  <c r="KHD61" i="3"/>
  <c r="KHE61" i="3" s="1"/>
  <c r="KHF61" i="3" s="1"/>
  <c r="KHG61" i="3" s="1"/>
  <c r="KHH61" i="3" s="1"/>
  <c r="KHI61" i="3" s="1"/>
  <c r="KHJ61" i="3" s="1"/>
  <c r="KHK61" i="3" s="1"/>
  <c r="KHL61" i="3" s="1"/>
  <c r="KHM61" i="3" s="1"/>
  <c r="KHN61" i="3"/>
  <c r="KGN61" i="3"/>
  <c r="KGO61" i="3" s="1"/>
  <c r="KGP61" i="3" s="1"/>
  <c r="KGQ61" i="3" s="1"/>
  <c r="KGR61" i="3" s="1"/>
  <c r="KGS61" i="3" s="1"/>
  <c r="KGT61" i="3" s="1"/>
  <c r="KGU61" i="3" s="1"/>
  <c r="KGV61" i="3" s="1"/>
  <c r="KGW61" i="3" s="1"/>
  <c r="KGX61" i="3"/>
  <c r="KFX61" i="3"/>
  <c r="KFY61" i="3" s="1"/>
  <c r="KFZ61" i="3" s="1"/>
  <c r="KGA61" i="3" s="1"/>
  <c r="KGB61" i="3" s="1"/>
  <c r="KGC61" i="3" s="1"/>
  <c r="KGD61" i="3" s="1"/>
  <c r="KGE61" i="3" s="1"/>
  <c r="KGF61" i="3" s="1"/>
  <c r="KGG61" i="3" s="1"/>
  <c r="KGH61" i="3"/>
  <c r="KFH61" i="3"/>
  <c r="KFI61" i="3" s="1"/>
  <c r="KFJ61" i="3" s="1"/>
  <c r="KFK61" i="3" s="1"/>
  <c r="KFL61" i="3" s="1"/>
  <c r="KFM61" i="3" s="1"/>
  <c r="KFN61" i="3" s="1"/>
  <c r="KFO61" i="3" s="1"/>
  <c r="KFP61" i="3" s="1"/>
  <c r="KFQ61" i="3" s="1"/>
  <c r="KFR61" i="3"/>
  <c r="KER61" i="3"/>
  <c r="KES61" i="3" s="1"/>
  <c r="KET61" i="3" s="1"/>
  <c r="KEU61" i="3" s="1"/>
  <c r="KEV61" i="3" s="1"/>
  <c r="KEW61" i="3" s="1"/>
  <c r="KEX61" i="3" s="1"/>
  <c r="KEY61" i="3" s="1"/>
  <c r="KEZ61" i="3" s="1"/>
  <c r="KFA61" i="3" s="1"/>
  <c r="KFB61" i="3"/>
  <c r="KEB61" i="3"/>
  <c r="KEC61" i="3" s="1"/>
  <c r="KED61" i="3" s="1"/>
  <c r="KEE61" i="3" s="1"/>
  <c r="KEF61" i="3" s="1"/>
  <c r="KEG61" i="3" s="1"/>
  <c r="KEH61" i="3" s="1"/>
  <c r="KEI61" i="3" s="1"/>
  <c r="KEJ61" i="3" s="1"/>
  <c r="KEK61" i="3" s="1"/>
  <c r="KEL61" i="3"/>
  <c r="KDL61" i="3"/>
  <c r="KDM61" i="3" s="1"/>
  <c r="KDN61" i="3" s="1"/>
  <c r="KDO61" i="3" s="1"/>
  <c r="KDP61" i="3" s="1"/>
  <c r="KDQ61" i="3" s="1"/>
  <c r="KDR61" i="3" s="1"/>
  <c r="KDS61" i="3" s="1"/>
  <c r="KDT61" i="3" s="1"/>
  <c r="KDU61" i="3" s="1"/>
  <c r="KDV61" i="3"/>
  <c r="KCV61" i="3"/>
  <c r="KCW61" i="3" s="1"/>
  <c r="KCX61" i="3" s="1"/>
  <c r="KCY61" i="3" s="1"/>
  <c r="KCZ61" i="3" s="1"/>
  <c r="KDA61" i="3" s="1"/>
  <c r="KDB61" i="3" s="1"/>
  <c r="KDC61" i="3" s="1"/>
  <c r="KDD61" i="3" s="1"/>
  <c r="KDE61" i="3" s="1"/>
  <c r="KDF61" i="3"/>
  <c r="KCF61" i="3"/>
  <c r="KCG61" i="3" s="1"/>
  <c r="KCH61" i="3" s="1"/>
  <c r="KCI61" i="3" s="1"/>
  <c r="KCJ61" i="3" s="1"/>
  <c r="KCK61" i="3" s="1"/>
  <c r="KCL61" i="3" s="1"/>
  <c r="KCM61" i="3" s="1"/>
  <c r="KCN61" i="3" s="1"/>
  <c r="KCO61" i="3" s="1"/>
  <c r="KCP61" i="3"/>
  <c r="KBP61" i="3"/>
  <c r="KBQ61" i="3" s="1"/>
  <c r="KBR61" i="3" s="1"/>
  <c r="KBS61" i="3" s="1"/>
  <c r="KBT61" i="3" s="1"/>
  <c r="KBU61" i="3" s="1"/>
  <c r="KBV61" i="3" s="1"/>
  <c r="KBW61" i="3" s="1"/>
  <c r="KBX61" i="3" s="1"/>
  <c r="KBY61" i="3" s="1"/>
  <c r="KBZ61" i="3"/>
  <c r="KAZ61" i="3"/>
  <c r="KBA61" i="3" s="1"/>
  <c r="KBB61" i="3" s="1"/>
  <c r="KBC61" i="3" s="1"/>
  <c r="KBD61" i="3" s="1"/>
  <c r="KBE61" i="3" s="1"/>
  <c r="KBF61" i="3" s="1"/>
  <c r="KBG61" i="3" s="1"/>
  <c r="KBH61" i="3" s="1"/>
  <c r="KBI61" i="3" s="1"/>
  <c r="KBJ61" i="3"/>
  <c r="KAJ61" i="3"/>
  <c r="KAK61" i="3" s="1"/>
  <c r="KAL61" i="3" s="1"/>
  <c r="KAM61" i="3" s="1"/>
  <c r="KAN61" i="3" s="1"/>
  <c r="KAO61" i="3" s="1"/>
  <c r="KAP61" i="3" s="1"/>
  <c r="KAQ61" i="3" s="1"/>
  <c r="KAR61" i="3" s="1"/>
  <c r="KAS61" i="3" s="1"/>
  <c r="KAT61" i="3"/>
  <c r="JZT61" i="3"/>
  <c r="JZU61" i="3" s="1"/>
  <c r="JZV61" i="3" s="1"/>
  <c r="JZW61" i="3" s="1"/>
  <c r="JZX61" i="3" s="1"/>
  <c r="JZY61" i="3" s="1"/>
  <c r="JZZ61" i="3" s="1"/>
  <c r="KAA61" i="3" s="1"/>
  <c r="KAB61" i="3" s="1"/>
  <c r="KAC61" i="3" s="1"/>
  <c r="KAD61" i="3"/>
  <c r="JZD61" i="3"/>
  <c r="JZE61" i="3" s="1"/>
  <c r="JZF61" i="3" s="1"/>
  <c r="JZG61" i="3" s="1"/>
  <c r="JZH61" i="3" s="1"/>
  <c r="JZI61" i="3" s="1"/>
  <c r="JZJ61" i="3" s="1"/>
  <c r="JZK61" i="3" s="1"/>
  <c r="JZL61" i="3" s="1"/>
  <c r="JZM61" i="3" s="1"/>
  <c r="JZN61" i="3"/>
  <c r="JYN61" i="3"/>
  <c r="JYO61" i="3" s="1"/>
  <c r="JYP61" i="3" s="1"/>
  <c r="JYQ61" i="3" s="1"/>
  <c r="JYR61" i="3" s="1"/>
  <c r="JYS61" i="3" s="1"/>
  <c r="JYT61" i="3" s="1"/>
  <c r="JYU61" i="3" s="1"/>
  <c r="JYV61" i="3" s="1"/>
  <c r="JYW61" i="3" s="1"/>
  <c r="JYX61" i="3"/>
  <c r="JXX61" i="3"/>
  <c r="JXY61" i="3" s="1"/>
  <c r="JXZ61" i="3" s="1"/>
  <c r="JYA61" i="3" s="1"/>
  <c r="JYB61" i="3" s="1"/>
  <c r="JYC61" i="3" s="1"/>
  <c r="JYD61" i="3" s="1"/>
  <c r="JYE61" i="3" s="1"/>
  <c r="JYF61" i="3" s="1"/>
  <c r="JYG61" i="3" s="1"/>
  <c r="JYH61" i="3"/>
  <c r="JXH61" i="3"/>
  <c r="JXI61" i="3" s="1"/>
  <c r="JXJ61" i="3" s="1"/>
  <c r="JXK61" i="3" s="1"/>
  <c r="JXL61" i="3" s="1"/>
  <c r="JXM61" i="3" s="1"/>
  <c r="JXN61" i="3" s="1"/>
  <c r="JXO61" i="3" s="1"/>
  <c r="JXP61" i="3" s="1"/>
  <c r="JXQ61" i="3" s="1"/>
  <c r="JXR61" i="3"/>
  <c r="JWR61" i="3"/>
  <c r="JWS61" i="3" s="1"/>
  <c r="JWT61" i="3" s="1"/>
  <c r="JWU61" i="3" s="1"/>
  <c r="JWV61" i="3" s="1"/>
  <c r="JWW61" i="3" s="1"/>
  <c r="JWX61" i="3" s="1"/>
  <c r="JWY61" i="3" s="1"/>
  <c r="JWZ61" i="3" s="1"/>
  <c r="JXA61" i="3" s="1"/>
  <c r="JXB61" i="3"/>
  <c r="JWB61" i="3"/>
  <c r="JWC61" i="3" s="1"/>
  <c r="JWD61" i="3" s="1"/>
  <c r="JWE61" i="3" s="1"/>
  <c r="JWF61" i="3" s="1"/>
  <c r="JWG61" i="3" s="1"/>
  <c r="JWH61" i="3" s="1"/>
  <c r="JWI61" i="3" s="1"/>
  <c r="JWJ61" i="3" s="1"/>
  <c r="JWK61" i="3" s="1"/>
  <c r="JWL61" i="3"/>
  <c r="JVL61" i="3"/>
  <c r="JVM61" i="3" s="1"/>
  <c r="JVN61" i="3" s="1"/>
  <c r="JVO61" i="3" s="1"/>
  <c r="JVP61" i="3" s="1"/>
  <c r="JVQ61" i="3" s="1"/>
  <c r="JVR61" i="3" s="1"/>
  <c r="JVS61" i="3" s="1"/>
  <c r="JVT61" i="3" s="1"/>
  <c r="JVU61" i="3" s="1"/>
  <c r="JVV61" i="3"/>
  <c r="JUV61" i="3"/>
  <c r="JUW61" i="3" s="1"/>
  <c r="JUX61" i="3" s="1"/>
  <c r="JUY61" i="3" s="1"/>
  <c r="JUZ61" i="3" s="1"/>
  <c r="JVA61" i="3" s="1"/>
  <c r="JVB61" i="3" s="1"/>
  <c r="JVC61" i="3" s="1"/>
  <c r="JVD61" i="3" s="1"/>
  <c r="JVE61" i="3" s="1"/>
  <c r="JVF61" i="3"/>
  <c r="JUF61" i="3"/>
  <c r="JUG61" i="3" s="1"/>
  <c r="JUH61" i="3" s="1"/>
  <c r="JUI61" i="3" s="1"/>
  <c r="JUJ61" i="3" s="1"/>
  <c r="JUK61" i="3" s="1"/>
  <c r="JUL61" i="3" s="1"/>
  <c r="JUM61" i="3" s="1"/>
  <c r="JUN61" i="3" s="1"/>
  <c r="JUO61" i="3" s="1"/>
  <c r="JUP61" i="3"/>
  <c r="JTP61" i="3"/>
  <c r="JTQ61" i="3" s="1"/>
  <c r="JTR61" i="3" s="1"/>
  <c r="JTS61" i="3" s="1"/>
  <c r="JTT61" i="3" s="1"/>
  <c r="JTU61" i="3" s="1"/>
  <c r="JTV61" i="3" s="1"/>
  <c r="JTW61" i="3" s="1"/>
  <c r="JTX61" i="3" s="1"/>
  <c r="JTY61" i="3" s="1"/>
  <c r="JTZ61" i="3"/>
  <c r="JSZ61" i="3"/>
  <c r="JTA61" i="3" s="1"/>
  <c r="JTB61" i="3" s="1"/>
  <c r="JTC61" i="3" s="1"/>
  <c r="JTD61" i="3" s="1"/>
  <c r="JTE61" i="3" s="1"/>
  <c r="JTF61" i="3" s="1"/>
  <c r="JTG61" i="3" s="1"/>
  <c r="JTH61" i="3" s="1"/>
  <c r="JTI61" i="3" s="1"/>
  <c r="JTJ61" i="3"/>
  <c r="JSJ61" i="3"/>
  <c r="JSK61" i="3" s="1"/>
  <c r="JSL61" i="3" s="1"/>
  <c r="JSM61" i="3" s="1"/>
  <c r="JSN61" i="3" s="1"/>
  <c r="JSO61" i="3" s="1"/>
  <c r="JSP61" i="3" s="1"/>
  <c r="JSQ61" i="3" s="1"/>
  <c r="JSR61" i="3" s="1"/>
  <c r="JSS61" i="3" s="1"/>
  <c r="JST61" i="3"/>
  <c r="JRT61" i="3"/>
  <c r="JRU61" i="3" s="1"/>
  <c r="JRV61" i="3" s="1"/>
  <c r="JRW61" i="3" s="1"/>
  <c r="JRX61" i="3" s="1"/>
  <c r="JRY61" i="3" s="1"/>
  <c r="JRZ61" i="3" s="1"/>
  <c r="JSA61" i="3" s="1"/>
  <c r="JSB61" i="3" s="1"/>
  <c r="JSC61" i="3" s="1"/>
  <c r="JSD61" i="3"/>
  <c r="JRD61" i="3"/>
  <c r="JRE61" i="3" s="1"/>
  <c r="JRF61" i="3" s="1"/>
  <c r="JRG61" i="3" s="1"/>
  <c r="JRH61" i="3" s="1"/>
  <c r="JRI61" i="3" s="1"/>
  <c r="JRJ61" i="3" s="1"/>
  <c r="JRK61" i="3" s="1"/>
  <c r="JRL61" i="3" s="1"/>
  <c r="JRM61" i="3" s="1"/>
  <c r="JRN61" i="3"/>
  <c r="JQN61" i="3"/>
  <c r="JQO61" i="3" s="1"/>
  <c r="JQP61" i="3" s="1"/>
  <c r="JQQ61" i="3" s="1"/>
  <c r="JQR61" i="3" s="1"/>
  <c r="JQS61" i="3" s="1"/>
  <c r="JQT61" i="3" s="1"/>
  <c r="JQU61" i="3" s="1"/>
  <c r="JQV61" i="3" s="1"/>
  <c r="JQW61" i="3" s="1"/>
  <c r="JQX61" i="3"/>
  <c r="JPX61" i="3"/>
  <c r="JPY61" i="3" s="1"/>
  <c r="JPZ61" i="3" s="1"/>
  <c r="JQA61" i="3" s="1"/>
  <c r="JQB61" i="3" s="1"/>
  <c r="JQC61" i="3" s="1"/>
  <c r="JQD61" i="3" s="1"/>
  <c r="JQE61" i="3" s="1"/>
  <c r="JQF61" i="3" s="1"/>
  <c r="JQG61" i="3" s="1"/>
  <c r="JQH61" i="3"/>
  <c r="JPH61" i="3"/>
  <c r="JPI61" i="3" s="1"/>
  <c r="JPJ61" i="3" s="1"/>
  <c r="JPK61" i="3" s="1"/>
  <c r="JPL61" i="3" s="1"/>
  <c r="JPM61" i="3" s="1"/>
  <c r="JPN61" i="3" s="1"/>
  <c r="JPO61" i="3" s="1"/>
  <c r="JPP61" i="3" s="1"/>
  <c r="JPQ61" i="3" s="1"/>
  <c r="JPR61" i="3"/>
  <c r="JOR61" i="3"/>
  <c r="JOS61" i="3" s="1"/>
  <c r="JOT61" i="3" s="1"/>
  <c r="JOU61" i="3" s="1"/>
  <c r="JOV61" i="3" s="1"/>
  <c r="JOW61" i="3" s="1"/>
  <c r="JOX61" i="3" s="1"/>
  <c r="JOY61" i="3" s="1"/>
  <c r="JOZ61" i="3" s="1"/>
  <c r="JPA61" i="3" s="1"/>
  <c r="JPB61" i="3"/>
  <c r="JOB61" i="3"/>
  <c r="JOC61" i="3" s="1"/>
  <c r="JOD61" i="3" s="1"/>
  <c r="JOE61" i="3" s="1"/>
  <c r="JOF61" i="3" s="1"/>
  <c r="JOG61" i="3" s="1"/>
  <c r="JOH61" i="3" s="1"/>
  <c r="JOI61" i="3" s="1"/>
  <c r="JOJ61" i="3" s="1"/>
  <c r="JOK61" i="3" s="1"/>
  <c r="JOL61" i="3"/>
  <c r="JNL61" i="3"/>
  <c r="JNM61" i="3" s="1"/>
  <c r="JNN61" i="3" s="1"/>
  <c r="JNO61" i="3" s="1"/>
  <c r="JNP61" i="3" s="1"/>
  <c r="JNQ61" i="3" s="1"/>
  <c r="JNR61" i="3" s="1"/>
  <c r="JNS61" i="3" s="1"/>
  <c r="JNT61" i="3" s="1"/>
  <c r="JNU61" i="3" s="1"/>
  <c r="JNV61" i="3"/>
  <c r="JMV61" i="3"/>
  <c r="JMW61" i="3" s="1"/>
  <c r="JMX61" i="3" s="1"/>
  <c r="JMY61" i="3" s="1"/>
  <c r="JMZ61" i="3" s="1"/>
  <c r="JNA61" i="3" s="1"/>
  <c r="JNB61" i="3" s="1"/>
  <c r="JNC61" i="3" s="1"/>
  <c r="JND61" i="3" s="1"/>
  <c r="JNE61" i="3" s="1"/>
  <c r="JNF61" i="3"/>
  <c r="JMF61" i="3"/>
  <c r="JMG61" i="3" s="1"/>
  <c r="JMH61" i="3" s="1"/>
  <c r="JMI61" i="3" s="1"/>
  <c r="JMJ61" i="3" s="1"/>
  <c r="JMK61" i="3" s="1"/>
  <c r="JML61" i="3" s="1"/>
  <c r="JMM61" i="3" s="1"/>
  <c r="JMN61" i="3" s="1"/>
  <c r="JMO61" i="3" s="1"/>
  <c r="JMP61" i="3"/>
  <c r="JLP61" i="3"/>
  <c r="JLQ61" i="3" s="1"/>
  <c r="JLR61" i="3" s="1"/>
  <c r="JLS61" i="3" s="1"/>
  <c r="JLT61" i="3" s="1"/>
  <c r="JLU61" i="3" s="1"/>
  <c r="JLV61" i="3" s="1"/>
  <c r="JLW61" i="3" s="1"/>
  <c r="JLX61" i="3" s="1"/>
  <c r="JLY61" i="3" s="1"/>
  <c r="JLZ61" i="3"/>
  <c r="JKZ61" i="3"/>
  <c r="JLA61" i="3" s="1"/>
  <c r="JLB61" i="3" s="1"/>
  <c r="JLC61" i="3" s="1"/>
  <c r="JLD61" i="3" s="1"/>
  <c r="JLE61" i="3" s="1"/>
  <c r="JLF61" i="3" s="1"/>
  <c r="JLG61" i="3" s="1"/>
  <c r="JLH61" i="3" s="1"/>
  <c r="JLI61" i="3" s="1"/>
  <c r="JLJ61" i="3"/>
  <c r="JKJ61" i="3"/>
  <c r="JKK61" i="3" s="1"/>
  <c r="JKL61" i="3" s="1"/>
  <c r="JKM61" i="3" s="1"/>
  <c r="JKN61" i="3" s="1"/>
  <c r="JKO61" i="3" s="1"/>
  <c r="JKP61" i="3" s="1"/>
  <c r="JKQ61" i="3" s="1"/>
  <c r="JKR61" i="3" s="1"/>
  <c r="JKS61" i="3" s="1"/>
  <c r="JKT61" i="3"/>
  <c r="JJT61" i="3"/>
  <c r="JJU61" i="3" s="1"/>
  <c r="JJV61" i="3" s="1"/>
  <c r="JJW61" i="3" s="1"/>
  <c r="JJX61" i="3" s="1"/>
  <c r="JJY61" i="3" s="1"/>
  <c r="JJZ61" i="3" s="1"/>
  <c r="JKA61" i="3" s="1"/>
  <c r="JKB61" i="3" s="1"/>
  <c r="JKC61" i="3" s="1"/>
  <c r="JKD61" i="3"/>
  <c r="JJD61" i="3"/>
  <c r="JJE61" i="3" s="1"/>
  <c r="JJF61" i="3" s="1"/>
  <c r="JJG61" i="3" s="1"/>
  <c r="JJH61" i="3" s="1"/>
  <c r="JJI61" i="3" s="1"/>
  <c r="JJJ61" i="3" s="1"/>
  <c r="JJK61" i="3" s="1"/>
  <c r="JJL61" i="3" s="1"/>
  <c r="JJM61" i="3" s="1"/>
  <c r="JJN61" i="3"/>
  <c r="JIN61" i="3"/>
  <c r="JIO61" i="3" s="1"/>
  <c r="JIP61" i="3" s="1"/>
  <c r="JIQ61" i="3" s="1"/>
  <c r="JIR61" i="3" s="1"/>
  <c r="JIS61" i="3" s="1"/>
  <c r="JIT61" i="3" s="1"/>
  <c r="JIU61" i="3" s="1"/>
  <c r="JIV61" i="3" s="1"/>
  <c r="JIW61" i="3" s="1"/>
  <c r="JIX61" i="3"/>
  <c r="JHX61" i="3"/>
  <c r="JHY61" i="3" s="1"/>
  <c r="JHZ61" i="3" s="1"/>
  <c r="JIA61" i="3" s="1"/>
  <c r="JIB61" i="3" s="1"/>
  <c r="JIC61" i="3" s="1"/>
  <c r="JID61" i="3" s="1"/>
  <c r="JIE61" i="3" s="1"/>
  <c r="JIF61" i="3" s="1"/>
  <c r="JIG61" i="3" s="1"/>
  <c r="JIH61" i="3"/>
  <c r="JHH61" i="3"/>
  <c r="JHI61" i="3" s="1"/>
  <c r="JHJ61" i="3" s="1"/>
  <c r="JHK61" i="3" s="1"/>
  <c r="JHL61" i="3" s="1"/>
  <c r="JHM61" i="3" s="1"/>
  <c r="JHN61" i="3" s="1"/>
  <c r="JHO61" i="3" s="1"/>
  <c r="JHP61" i="3" s="1"/>
  <c r="JHQ61" i="3" s="1"/>
  <c r="JHR61" i="3"/>
  <c r="JGR61" i="3"/>
  <c r="JGS61" i="3" s="1"/>
  <c r="JGT61" i="3" s="1"/>
  <c r="JGU61" i="3" s="1"/>
  <c r="JGV61" i="3" s="1"/>
  <c r="JGW61" i="3" s="1"/>
  <c r="JGX61" i="3" s="1"/>
  <c r="JGY61" i="3" s="1"/>
  <c r="JGZ61" i="3" s="1"/>
  <c r="JHA61" i="3" s="1"/>
  <c r="JHB61" i="3"/>
  <c r="JGB61" i="3"/>
  <c r="JGC61" i="3" s="1"/>
  <c r="JGD61" i="3" s="1"/>
  <c r="JGE61" i="3" s="1"/>
  <c r="JGF61" i="3" s="1"/>
  <c r="JGG61" i="3" s="1"/>
  <c r="JGH61" i="3" s="1"/>
  <c r="JGI61" i="3" s="1"/>
  <c r="JGJ61" i="3" s="1"/>
  <c r="JGK61" i="3" s="1"/>
  <c r="JGL61" i="3"/>
  <c r="JFL61" i="3"/>
  <c r="JFM61" i="3" s="1"/>
  <c r="JFN61" i="3" s="1"/>
  <c r="JFO61" i="3" s="1"/>
  <c r="JFP61" i="3" s="1"/>
  <c r="JFQ61" i="3" s="1"/>
  <c r="JFR61" i="3" s="1"/>
  <c r="JFS61" i="3" s="1"/>
  <c r="JFT61" i="3" s="1"/>
  <c r="JFU61" i="3" s="1"/>
  <c r="JFV61" i="3"/>
  <c r="JEV61" i="3"/>
  <c r="JEW61" i="3" s="1"/>
  <c r="JEX61" i="3" s="1"/>
  <c r="JEY61" i="3" s="1"/>
  <c r="JEZ61" i="3" s="1"/>
  <c r="JFA61" i="3" s="1"/>
  <c r="JFB61" i="3" s="1"/>
  <c r="JFC61" i="3" s="1"/>
  <c r="JFD61" i="3" s="1"/>
  <c r="JFE61" i="3" s="1"/>
  <c r="JFF61" i="3"/>
  <c r="JEF61" i="3"/>
  <c r="JEG61" i="3" s="1"/>
  <c r="JEH61" i="3" s="1"/>
  <c r="JEI61" i="3" s="1"/>
  <c r="JEJ61" i="3" s="1"/>
  <c r="JEK61" i="3" s="1"/>
  <c r="JEL61" i="3" s="1"/>
  <c r="JEM61" i="3" s="1"/>
  <c r="JEN61" i="3" s="1"/>
  <c r="JEO61" i="3" s="1"/>
  <c r="JEP61" i="3"/>
  <c r="JDP61" i="3"/>
  <c r="JDQ61" i="3" s="1"/>
  <c r="JDR61" i="3" s="1"/>
  <c r="JDS61" i="3" s="1"/>
  <c r="JDT61" i="3" s="1"/>
  <c r="JDU61" i="3" s="1"/>
  <c r="JDV61" i="3" s="1"/>
  <c r="JDW61" i="3" s="1"/>
  <c r="JDX61" i="3" s="1"/>
  <c r="JDY61" i="3" s="1"/>
  <c r="JDZ61" i="3"/>
  <c r="JCZ61" i="3"/>
  <c r="JDA61" i="3" s="1"/>
  <c r="JDB61" i="3" s="1"/>
  <c r="JDC61" i="3" s="1"/>
  <c r="JDD61" i="3" s="1"/>
  <c r="JDE61" i="3" s="1"/>
  <c r="JDF61" i="3" s="1"/>
  <c r="JDG61" i="3" s="1"/>
  <c r="JDH61" i="3" s="1"/>
  <c r="JDI61" i="3" s="1"/>
  <c r="JDJ61" i="3"/>
  <c r="JCJ61" i="3"/>
  <c r="JCK61" i="3" s="1"/>
  <c r="JCL61" i="3" s="1"/>
  <c r="JCM61" i="3" s="1"/>
  <c r="JCN61" i="3" s="1"/>
  <c r="JCO61" i="3" s="1"/>
  <c r="JCP61" i="3" s="1"/>
  <c r="JCQ61" i="3" s="1"/>
  <c r="JCR61" i="3" s="1"/>
  <c r="JCS61" i="3" s="1"/>
  <c r="JCT61" i="3"/>
  <c r="JBT61" i="3"/>
  <c r="JBU61" i="3" s="1"/>
  <c r="JBV61" i="3" s="1"/>
  <c r="JBW61" i="3" s="1"/>
  <c r="JBX61" i="3" s="1"/>
  <c r="JBY61" i="3" s="1"/>
  <c r="JBZ61" i="3" s="1"/>
  <c r="JCA61" i="3" s="1"/>
  <c r="JCB61" i="3" s="1"/>
  <c r="JCC61" i="3" s="1"/>
  <c r="JCD61" i="3"/>
  <c r="JBD61" i="3"/>
  <c r="JBE61" i="3" s="1"/>
  <c r="JBF61" i="3" s="1"/>
  <c r="JBG61" i="3" s="1"/>
  <c r="JBH61" i="3" s="1"/>
  <c r="JBI61" i="3" s="1"/>
  <c r="JBJ61" i="3" s="1"/>
  <c r="JBK61" i="3" s="1"/>
  <c r="JBL61" i="3" s="1"/>
  <c r="JBM61" i="3" s="1"/>
  <c r="JBN61" i="3"/>
  <c r="JAN61" i="3"/>
  <c r="JAO61" i="3" s="1"/>
  <c r="JAP61" i="3" s="1"/>
  <c r="JAQ61" i="3" s="1"/>
  <c r="JAR61" i="3" s="1"/>
  <c r="JAS61" i="3" s="1"/>
  <c r="JAT61" i="3" s="1"/>
  <c r="JAU61" i="3" s="1"/>
  <c r="JAV61" i="3" s="1"/>
  <c r="JAW61" i="3" s="1"/>
  <c r="JAX61" i="3"/>
  <c r="IZX61" i="3"/>
  <c r="IZY61" i="3" s="1"/>
  <c r="IZZ61" i="3" s="1"/>
  <c r="JAA61" i="3" s="1"/>
  <c r="JAB61" i="3" s="1"/>
  <c r="JAC61" i="3" s="1"/>
  <c r="JAD61" i="3" s="1"/>
  <c r="JAE61" i="3" s="1"/>
  <c r="JAF61" i="3" s="1"/>
  <c r="JAG61" i="3" s="1"/>
  <c r="JAH61" i="3"/>
  <c r="IZH61" i="3"/>
  <c r="IZI61" i="3" s="1"/>
  <c r="IZJ61" i="3" s="1"/>
  <c r="IZK61" i="3" s="1"/>
  <c r="IZL61" i="3" s="1"/>
  <c r="IZM61" i="3" s="1"/>
  <c r="IZN61" i="3" s="1"/>
  <c r="IZO61" i="3" s="1"/>
  <c r="IZP61" i="3" s="1"/>
  <c r="IZQ61" i="3" s="1"/>
  <c r="IZR61" i="3"/>
  <c r="IYR61" i="3"/>
  <c r="IYS61" i="3" s="1"/>
  <c r="IYT61" i="3" s="1"/>
  <c r="IYU61" i="3" s="1"/>
  <c r="IYV61" i="3" s="1"/>
  <c r="IYW61" i="3" s="1"/>
  <c r="IYX61" i="3" s="1"/>
  <c r="IYY61" i="3" s="1"/>
  <c r="IYZ61" i="3" s="1"/>
  <c r="IZA61" i="3" s="1"/>
  <c r="IZB61" i="3"/>
  <c r="IYB61" i="3"/>
  <c r="IYC61" i="3" s="1"/>
  <c r="IYD61" i="3" s="1"/>
  <c r="IYE61" i="3" s="1"/>
  <c r="IYF61" i="3" s="1"/>
  <c r="IYG61" i="3" s="1"/>
  <c r="IYH61" i="3" s="1"/>
  <c r="IYI61" i="3" s="1"/>
  <c r="IYJ61" i="3" s="1"/>
  <c r="IYK61" i="3" s="1"/>
  <c r="IYL61" i="3"/>
  <c r="IXL61" i="3"/>
  <c r="IXM61" i="3" s="1"/>
  <c r="IXN61" i="3" s="1"/>
  <c r="IXO61" i="3" s="1"/>
  <c r="IXP61" i="3" s="1"/>
  <c r="IXQ61" i="3" s="1"/>
  <c r="IXR61" i="3" s="1"/>
  <c r="IXS61" i="3" s="1"/>
  <c r="IXT61" i="3" s="1"/>
  <c r="IXU61" i="3" s="1"/>
  <c r="IXV61" i="3"/>
  <c r="IWV61" i="3"/>
  <c r="IWW61" i="3" s="1"/>
  <c r="IWX61" i="3" s="1"/>
  <c r="IWY61" i="3" s="1"/>
  <c r="IWZ61" i="3" s="1"/>
  <c r="IXA61" i="3" s="1"/>
  <c r="IXB61" i="3" s="1"/>
  <c r="IXC61" i="3" s="1"/>
  <c r="IXD61" i="3" s="1"/>
  <c r="IXE61" i="3" s="1"/>
  <c r="IXF61" i="3"/>
  <c r="IWF61" i="3"/>
  <c r="IWG61" i="3" s="1"/>
  <c r="IWH61" i="3" s="1"/>
  <c r="IWI61" i="3" s="1"/>
  <c r="IWJ61" i="3" s="1"/>
  <c r="IWK61" i="3" s="1"/>
  <c r="IWL61" i="3" s="1"/>
  <c r="IWM61" i="3" s="1"/>
  <c r="IWN61" i="3" s="1"/>
  <c r="IWO61" i="3" s="1"/>
  <c r="IWP61" i="3"/>
  <c r="IVP61" i="3"/>
  <c r="IVQ61" i="3" s="1"/>
  <c r="IVR61" i="3" s="1"/>
  <c r="IVS61" i="3" s="1"/>
  <c r="IVT61" i="3" s="1"/>
  <c r="IVU61" i="3" s="1"/>
  <c r="IVV61" i="3" s="1"/>
  <c r="IVW61" i="3" s="1"/>
  <c r="IVX61" i="3" s="1"/>
  <c r="IVY61" i="3" s="1"/>
  <c r="IVZ61" i="3"/>
  <c r="IUZ61" i="3"/>
  <c r="IVA61" i="3" s="1"/>
  <c r="IVB61" i="3" s="1"/>
  <c r="IVC61" i="3" s="1"/>
  <c r="IVD61" i="3" s="1"/>
  <c r="IVE61" i="3" s="1"/>
  <c r="IVF61" i="3" s="1"/>
  <c r="IVG61" i="3" s="1"/>
  <c r="IVH61" i="3" s="1"/>
  <c r="IVI61" i="3" s="1"/>
  <c r="IVJ61" i="3"/>
  <c r="IUJ61" i="3"/>
  <c r="IUK61" i="3" s="1"/>
  <c r="IUL61" i="3" s="1"/>
  <c r="IUM61" i="3" s="1"/>
  <c r="IUN61" i="3" s="1"/>
  <c r="IUO61" i="3" s="1"/>
  <c r="IUP61" i="3" s="1"/>
  <c r="IUQ61" i="3" s="1"/>
  <c r="IUR61" i="3" s="1"/>
  <c r="IUS61" i="3" s="1"/>
  <c r="IUT61" i="3"/>
  <c r="ITT61" i="3"/>
  <c r="ITU61" i="3" s="1"/>
  <c r="ITV61" i="3" s="1"/>
  <c r="ITW61" i="3" s="1"/>
  <c r="ITX61" i="3" s="1"/>
  <c r="ITY61" i="3" s="1"/>
  <c r="ITZ61" i="3" s="1"/>
  <c r="IUA61" i="3" s="1"/>
  <c r="IUB61" i="3" s="1"/>
  <c r="IUC61" i="3" s="1"/>
  <c r="IUD61" i="3"/>
  <c r="ITD61" i="3"/>
  <c r="ITE61" i="3" s="1"/>
  <c r="ITF61" i="3" s="1"/>
  <c r="ITG61" i="3" s="1"/>
  <c r="ITH61" i="3" s="1"/>
  <c r="ITI61" i="3" s="1"/>
  <c r="ITJ61" i="3" s="1"/>
  <c r="ITK61" i="3" s="1"/>
  <c r="ITL61" i="3" s="1"/>
  <c r="ITM61" i="3" s="1"/>
  <c r="ITN61" i="3"/>
  <c r="ISN61" i="3"/>
  <c r="ISO61" i="3" s="1"/>
  <c r="ISP61" i="3" s="1"/>
  <c r="ISQ61" i="3" s="1"/>
  <c r="ISR61" i="3" s="1"/>
  <c r="ISS61" i="3" s="1"/>
  <c r="IST61" i="3" s="1"/>
  <c r="ISU61" i="3" s="1"/>
  <c r="ISV61" i="3" s="1"/>
  <c r="ISW61" i="3" s="1"/>
  <c r="ISX61" i="3"/>
  <c r="IRX61" i="3"/>
  <c r="IRY61" i="3" s="1"/>
  <c r="IRZ61" i="3" s="1"/>
  <c r="ISA61" i="3" s="1"/>
  <c r="ISB61" i="3" s="1"/>
  <c r="ISC61" i="3" s="1"/>
  <c r="ISD61" i="3" s="1"/>
  <c r="ISE61" i="3" s="1"/>
  <c r="ISF61" i="3" s="1"/>
  <c r="ISG61" i="3" s="1"/>
  <c r="ISH61" i="3"/>
  <c r="IRH61" i="3"/>
  <c r="IRI61" i="3" s="1"/>
  <c r="IRJ61" i="3" s="1"/>
  <c r="IRK61" i="3" s="1"/>
  <c r="IRL61" i="3" s="1"/>
  <c r="IRM61" i="3" s="1"/>
  <c r="IRN61" i="3" s="1"/>
  <c r="IRO61" i="3" s="1"/>
  <c r="IRP61" i="3" s="1"/>
  <c r="IRQ61" i="3" s="1"/>
  <c r="IRR61" i="3"/>
  <c r="IQR61" i="3"/>
  <c r="IQS61" i="3" s="1"/>
  <c r="IQT61" i="3" s="1"/>
  <c r="IQU61" i="3" s="1"/>
  <c r="IQV61" i="3" s="1"/>
  <c r="IQW61" i="3" s="1"/>
  <c r="IQX61" i="3" s="1"/>
  <c r="IQY61" i="3" s="1"/>
  <c r="IQZ61" i="3" s="1"/>
  <c r="IRA61" i="3" s="1"/>
  <c r="IRB61" i="3"/>
  <c r="IQB61" i="3"/>
  <c r="IQC61" i="3" s="1"/>
  <c r="IQD61" i="3" s="1"/>
  <c r="IQE61" i="3" s="1"/>
  <c r="IQF61" i="3" s="1"/>
  <c r="IQG61" i="3" s="1"/>
  <c r="IQH61" i="3" s="1"/>
  <c r="IQI61" i="3" s="1"/>
  <c r="IQJ61" i="3" s="1"/>
  <c r="IQK61" i="3" s="1"/>
  <c r="IQL61" i="3"/>
  <c r="IPL61" i="3"/>
  <c r="IPM61" i="3" s="1"/>
  <c r="IPN61" i="3" s="1"/>
  <c r="IPO61" i="3" s="1"/>
  <c r="IPP61" i="3" s="1"/>
  <c r="IPQ61" i="3" s="1"/>
  <c r="IPR61" i="3" s="1"/>
  <c r="IPS61" i="3" s="1"/>
  <c r="IPT61" i="3" s="1"/>
  <c r="IPU61" i="3" s="1"/>
  <c r="IPV61" i="3"/>
  <c r="IOV61" i="3"/>
  <c r="IOW61" i="3" s="1"/>
  <c r="IOX61" i="3" s="1"/>
  <c r="IOY61" i="3" s="1"/>
  <c r="IOZ61" i="3" s="1"/>
  <c r="IPA61" i="3" s="1"/>
  <c r="IPB61" i="3" s="1"/>
  <c r="IPC61" i="3" s="1"/>
  <c r="IPD61" i="3" s="1"/>
  <c r="IPE61" i="3" s="1"/>
  <c r="IPF61" i="3"/>
  <c r="IOF61" i="3"/>
  <c r="IOG61" i="3" s="1"/>
  <c r="IOH61" i="3" s="1"/>
  <c r="IOI61" i="3" s="1"/>
  <c r="IOJ61" i="3" s="1"/>
  <c r="IOK61" i="3" s="1"/>
  <c r="IOL61" i="3" s="1"/>
  <c r="IOM61" i="3" s="1"/>
  <c r="ION61" i="3" s="1"/>
  <c r="IOO61" i="3" s="1"/>
  <c r="IOP61" i="3"/>
  <c r="INP61" i="3"/>
  <c r="INQ61" i="3" s="1"/>
  <c r="INR61" i="3" s="1"/>
  <c r="INS61" i="3" s="1"/>
  <c r="INT61" i="3" s="1"/>
  <c r="INU61" i="3" s="1"/>
  <c r="INV61" i="3" s="1"/>
  <c r="INW61" i="3" s="1"/>
  <c r="INX61" i="3" s="1"/>
  <c r="INY61" i="3" s="1"/>
  <c r="INZ61" i="3"/>
  <c r="IMZ61" i="3"/>
  <c r="INA61" i="3" s="1"/>
  <c r="INB61" i="3" s="1"/>
  <c r="INC61" i="3" s="1"/>
  <c r="IND61" i="3" s="1"/>
  <c r="INE61" i="3" s="1"/>
  <c r="INF61" i="3" s="1"/>
  <c r="ING61" i="3" s="1"/>
  <c r="INH61" i="3" s="1"/>
  <c r="INI61" i="3" s="1"/>
  <c r="INJ61" i="3"/>
  <c r="IMJ61" i="3"/>
  <c r="IMK61" i="3" s="1"/>
  <c r="IML61" i="3" s="1"/>
  <c r="IMM61" i="3" s="1"/>
  <c r="IMN61" i="3" s="1"/>
  <c r="IMO61" i="3" s="1"/>
  <c r="IMP61" i="3" s="1"/>
  <c r="IMQ61" i="3" s="1"/>
  <c r="IMR61" i="3" s="1"/>
  <c r="IMS61" i="3" s="1"/>
  <c r="IMT61" i="3"/>
  <c r="ILT61" i="3"/>
  <c r="ILU61" i="3" s="1"/>
  <c r="ILV61" i="3" s="1"/>
  <c r="ILW61" i="3" s="1"/>
  <c r="ILX61" i="3" s="1"/>
  <c r="ILY61" i="3" s="1"/>
  <c r="ILZ61" i="3" s="1"/>
  <c r="IMA61" i="3" s="1"/>
  <c r="IMB61" i="3" s="1"/>
  <c r="IMC61" i="3" s="1"/>
  <c r="IMD61" i="3"/>
  <c r="ILD61" i="3"/>
  <c r="ILE61" i="3" s="1"/>
  <c r="ILF61" i="3" s="1"/>
  <c r="ILG61" i="3" s="1"/>
  <c r="ILH61" i="3" s="1"/>
  <c r="ILI61" i="3" s="1"/>
  <c r="ILJ61" i="3" s="1"/>
  <c r="ILK61" i="3" s="1"/>
  <c r="ILL61" i="3" s="1"/>
  <c r="ILM61" i="3" s="1"/>
  <c r="ILN61" i="3"/>
  <c r="IKN61" i="3"/>
  <c r="IKO61" i="3" s="1"/>
  <c r="IKP61" i="3" s="1"/>
  <c r="IKQ61" i="3" s="1"/>
  <c r="IKR61" i="3" s="1"/>
  <c r="IKS61" i="3" s="1"/>
  <c r="IKT61" i="3" s="1"/>
  <c r="IKU61" i="3" s="1"/>
  <c r="IKV61" i="3" s="1"/>
  <c r="IKW61" i="3" s="1"/>
  <c r="IKX61" i="3"/>
  <c r="IJX61" i="3"/>
  <c r="IJY61" i="3" s="1"/>
  <c r="IJZ61" i="3" s="1"/>
  <c r="IKA61" i="3" s="1"/>
  <c r="IKB61" i="3" s="1"/>
  <c r="IKC61" i="3" s="1"/>
  <c r="IKD61" i="3" s="1"/>
  <c r="IKE61" i="3" s="1"/>
  <c r="IKF61" i="3" s="1"/>
  <c r="IKG61" i="3" s="1"/>
  <c r="IKH61" i="3"/>
  <c r="IJH61" i="3"/>
  <c r="IJI61" i="3" s="1"/>
  <c r="IJJ61" i="3" s="1"/>
  <c r="IJK61" i="3" s="1"/>
  <c r="IJL61" i="3" s="1"/>
  <c r="IJM61" i="3" s="1"/>
  <c r="IJN61" i="3" s="1"/>
  <c r="IJO61" i="3" s="1"/>
  <c r="IJP61" i="3" s="1"/>
  <c r="IJQ61" i="3" s="1"/>
  <c r="IJR61" i="3"/>
  <c r="IIR61" i="3"/>
  <c r="IIS61" i="3" s="1"/>
  <c r="IIT61" i="3" s="1"/>
  <c r="IIU61" i="3" s="1"/>
  <c r="IIV61" i="3" s="1"/>
  <c r="IIW61" i="3" s="1"/>
  <c r="IIX61" i="3" s="1"/>
  <c r="IIY61" i="3" s="1"/>
  <c r="IIZ61" i="3" s="1"/>
  <c r="IJA61" i="3" s="1"/>
  <c r="IJB61" i="3"/>
  <c r="IIB61" i="3"/>
  <c r="IIC61" i="3" s="1"/>
  <c r="IID61" i="3" s="1"/>
  <c r="IIE61" i="3" s="1"/>
  <c r="IIF61" i="3" s="1"/>
  <c r="IIG61" i="3" s="1"/>
  <c r="IIH61" i="3" s="1"/>
  <c r="III61" i="3" s="1"/>
  <c r="IIJ61" i="3" s="1"/>
  <c r="IIK61" i="3" s="1"/>
  <c r="IIL61" i="3"/>
  <c r="IHL61" i="3"/>
  <c r="IHM61" i="3" s="1"/>
  <c r="IHN61" i="3" s="1"/>
  <c r="IHO61" i="3" s="1"/>
  <c r="IHP61" i="3" s="1"/>
  <c r="IHQ61" i="3" s="1"/>
  <c r="IHR61" i="3" s="1"/>
  <c r="IHS61" i="3" s="1"/>
  <c r="IHT61" i="3" s="1"/>
  <c r="IHU61" i="3" s="1"/>
  <c r="IHV61" i="3"/>
  <c r="IGV61" i="3"/>
  <c r="IGW61" i="3" s="1"/>
  <c r="IGX61" i="3" s="1"/>
  <c r="IGY61" i="3" s="1"/>
  <c r="IGZ61" i="3" s="1"/>
  <c r="IHA61" i="3" s="1"/>
  <c r="IHB61" i="3" s="1"/>
  <c r="IHC61" i="3" s="1"/>
  <c r="IHD61" i="3" s="1"/>
  <c r="IHE61" i="3" s="1"/>
  <c r="IHF61" i="3"/>
  <c r="IGF61" i="3"/>
  <c r="IGG61" i="3" s="1"/>
  <c r="IGH61" i="3" s="1"/>
  <c r="IGI61" i="3" s="1"/>
  <c r="IGJ61" i="3" s="1"/>
  <c r="IGK61" i="3" s="1"/>
  <c r="IGL61" i="3" s="1"/>
  <c r="IGM61" i="3" s="1"/>
  <c r="IGN61" i="3" s="1"/>
  <c r="IGO61" i="3" s="1"/>
  <c r="IGP61" i="3"/>
  <c r="IFP61" i="3"/>
  <c r="IFQ61" i="3" s="1"/>
  <c r="IFR61" i="3" s="1"/>
  <c r="IFS61" i="3" s="1"/>
  <c r="IFT61" i="3" s="1"/>
  <c r="IFU61" i="3" s="1"/>
  <c r="IFV61" i="3" s="1"/>
  <c r="IFW61" i="3" s="1"/>
  <c r="IFX61" i="3" s="1"/>
  <c r="IFY61" i="3" s="1"/>
  <c r="IFZ61" i="3"/>
  <c r="IEZ61" i="3"/>
  <c r="IFA61" i="3" s="1"/>
  <c r="IFB61" i="3" s="1"/>
  <c r="IFC61" i="3" s="1"/>
  <c r="IFD61" i="3" s="1"/>
  <c r="IFE61" i="3" s="1"/>
  <c r="IFF61" i="3" s="1"/>
  <c r="IFG61" i="3" s="1"/>
  <c r="IFH61" i="3" s="1"/>
  <c r="IFI61" i="3" s="1"/>
  <c r="IFJ61" i="3"/>
  <c r="IEJ61" i="3"/>
  <c r="IEK61" i="3" s="1"/>
  <c r="IEL61" i="3" s="1"/>
  <c r="IEM61" i="3" s="1"/>
  <c r="IEN61" i="3" s="1"/>
  <c r="IEO61" i="3" s="1"/>
  <c r="IEP61" i="3" s="1"/>
  <c r="IEQ61" i="3" s="1"/>
  <c r="IER61" i="3" s="1"/>
  <c r="IES61" i="3" s="1"/>
  <c r="IET61" i="3"/>
  <c r="IDT61" i="3"/>
  <c r="IDU61" i="3" s="1"/>
  <c r="IDV61" i="3" s="1"/>
  <c r="IDW61" i="3" s="1"/>
  <c r="IDX61" i="3" s="1"/>
  <c r="IDY61" i="3" s="1"/>
  <c r="IDZ61" i="3" s="1"/>
  <c r="IEA61" i="3" s="1"/>
  <c r="IEB61" i="3" s="1"/>
  <c r="IEC61" i="3" s="1"/>
  <c r="IED61" i="3"/>
  <c r="IDD61" i="3"/>
  <c r="IDE61" i="3" s="1"/>
  <c r="IDF61" i="3" s="1"/>
  <c r="IDG61" i="3" s="1"/>
  <c r="IDH61" i="3" s="1"/>
  <c r="IDI61" i="3" s="1"/>
  <c r="IDJ61" i="3" s="1"/>
  <c r="IDK61" i="3" s="1"/>
  <c r="IDL61" i="3" s="1"/>
  <c r="IDM61" i="3" s="1"/>
  <c r="IDN61" i="3"/>
  <c r="ICN61" i="3"/>
  <c r="ICO61" i="3" s="1"/>
  <c r="ICP61" i="3" s="1"/>
  <c r="ICQ61" i="3" s="1"/>
  <c r="ICR61" i="3" s="1"/>
  <c r="ICS61" i="3" s="1"/>
  <c r="ICT61" i="3" s="1"/>
  <c r="ICU61" i="3" s="1"/>
  <c r="ICV61" i="3" s="1"/>
  <c r="ICW61" i="3" s="1"/>
  <c r="ICX61" i="3"/>
  <c r="IBX61" i="3"/>
  <c r="IBY61" i="3" s="1"/>
  <c r="IBZ61" i="3" s="1"/>
  <c r="ICA61" i="3" s="1"/>
  <c r="ICB61" i="3" s="1"/>
  <c r="ICC61" i="3" s="1"/>
  <c r="ICD61" i="3" s="1"/>
  <c r="ICE61" i="3" s="1"/>
  <c r="ICF61" i="3" s="1"/>
  <c r="ICG61" i="3" s="1"/>
  <c r="ICH61" i="3"/>
  <c r="IBH61" i="3"/>
  <c r="IBI61" i="3" s="1"/>
  <c r="IBJ61" i="3" s="1"/>
  <c r="IBK61" i="3" s="1"/>
  <c r="IBL61" i="3" s="1"/>
  <c r="IBM61" i="3" s="1"/>
  <c r="IBN61" i="3" s="1"/>
  <c r="IBO61" i="3" s="1"/>
  <c r="IBP61" i="3" s="1"/>
  <c r="IBQ61" i="3" s="1"/>
  <c r="IBR61" i="3"/>
  <c r="IAR61" i="3"/>
  <c r="IAS61" i="3" s="1"/>
  <c r="IAT61" i="3" s="1"/>
  <c r="IAU61" i="3" s="1"/>
  <c r="IAV61" i="3" s="1"/>
  <c r="IAW61" i="3" s="1"/>
  <c r="IAX61" i="3" s="1"/>
  <c r="IAY61" i="3" s="1"/>
  <c r="IAZ61" i="3" s="1"/>
  <c r="IBA61" i="3" s="1"/>
  <c r="IBB61" i="3"/>
  <c r="IAB61" i="3"/>
  <c r="IAC61" i="3" s="1"/>
  <c r="IAD61" i="3" s="1"/>
  <c r="IAE61" i="3" s="1"/>
  <c r="IAF61" i="3" s="1"/>
  <c r="IAG61" i="3" s="1"/>
  <c r="IAH61" i="3" s="1"/>
  <c r="IAI61" i="3" s="1"/>
  <c r="IAJ61" i="3" s="1"/>
  <c r="IAK61" i="3" s="1"/>
  <c r="IAL61" i="3"/>
  <c r="HZL61" i="3"/>
  <c r="HZM61" i="3" s="1"/>
  <c r="HZN61" i="3" s="1"/>
  <c r="HZO61" i="3" s="1"/>
  <c r="HZP61" i="3" s="1"/>
  <c r="HZQ61" i="3" s="1"/>
  <c r="HZR61" i="3" s="1"/>
  <c r="HZS61" i="3" s="1"/>
  <c r="HZT61" i="3" s="1"/>
  <c r="HZU61" i="3" s="1"/>
  <c r="HZV61" i="3"/>
  <c r="HYV61" i="3"/>
  <c r="HYW61" i="3" s="1"/>
  <c r="HYX61" i="3" s="1"/>
  <c r="HYY61" i="3" s="1"/>
  <c r="HYZ61" i="3" s="1"/>
  <c r="HZA61" i="3" s="1"/>
  <c r="HZB61" i="3" s="1"/>
  <c r="HZC61" i="3" s="1"/>
  <c r="HZD61" i="3" s="1"/>
  <c r="HZE61" i="3" s="1"/>
  <c r="HZF61" i="3"/>
  <c r="HYF61" i="3"/>
  <c r="HYG61" i="3" s="1"/>
  <c r="HYH61" i="3" s="1"/>
  <c r="HYI61" i="3" s="1"/>
  <c r="HYJ61" i="3" s="1"/>
  <c r="HYK61" i="3" s="1"/>
  <c r="HYL61" i="3" s="1"/>
  <c r="HYM61" i="3" s="1"/>
  <c r="HYN61" i="3" s="1"/>
  <c r="HYO61" i="3" s="1"/>
  <c r="HYP61" i="3"/>
  <c r="HXP61" i="3"/>
  <c r="HXQ61" i="3" s="1"/>
  <c r="HXR61" i="3" s="1"/>
  <c r="HXS61" i="3" s="1"/>
  <c r="HXT61" i="3" s="1"/>
  <c r="HXU61" i="3" s="1"/>
  <c r="HXV61" i="3" s="1"/>
  <c r="HXW61" i="3" s="1"/>
  <c r="HXX61" i="3" s="1"/>
  <c r="HXY61" i="3" s="1"/>
  <c r="HXZ61" i="3"/>
  <c r="HWZ61" i="3"/>
  <c r="HXA61" i="3" s="1"/>
  <c r="HXB61" i="3" s="1"/>
  <c r="HXC61" i="3" s="1"/>
  <c r="HXD61" i="3" s="1"/>
  <c r="HXE61" i="3" s="1"/>
  <c r="HXF61" i="3" s="1"/>
  <c r="HXG61" i="3" s="1"/>
  <c r="HXH61" i="3" s="1"/>
  <c r="HXI61" i="3" s="1"/>
  <c r="HXJ61" i="3"/>
  <c r="HWJ61" i="3"/>
  <c r="HWK61" i="3" s="1"/>
  <c r="HWL61" i="3" s="1"/>
  <c r="HWM61" i="3" s="1"/>
  <c r="HWN61" i="3" s="1"/>
  <c r="HWO61" i="3" s="1"/>
  <c r="HWP61" i="3" s="1"/>
  <c r="HWQ61" i="3" s="1"/>
  <c r="HWR61" i="3" s="1"/>
  <c r="HWS61" i="3" s="1"/>
  <c r="HWT61" i="3"/>
  <c r="HVT61" i="3"/>
  <c r="HVU61" i="3" s="1"/>
  <c r="HVV61" i="3" s="1"/>
  <c r="HVW61" i="3" s="1"/>
  <c r="HVX61" i="3" s="1"/>
  <c r="HVY61" i="3" s="1"/>
  <c r="HVZ61" i="3" s="1"/>
  <c r="HWA61" i="3" s="1"/>
  <c r="HWB61" i="3" s="1"/>
  <c r="HWC61" i="3" s="1"/>
  <c r="HWD61" i="3"/>
  <c r="HVD61" i="3"/>
  <c r="HVE61" i="3" s="1"/>
  <c r="HVF61" i="3" s="1"/>
  <c r="HVG61" i="3" s="1"/>
  <c r="HVH61" i="3" s="1"/>
  <c r="HVI61" i="3" s="1"/>
  <c r="HVJ61" i="3" s="1"/>
  <c r="HVK61" i="3" s="1"/>
  <c r="HVL61" i="3" s="1"/>
  <c r="HVM61" i="3" s="1"/>
  <c r="HVN61" i="3"/>
  <c r="HUN61" i="3"/>
  <c r="HUO61" i="3" s="1"/>
  <c r="HUP61" i="3" s="1"/>
  <c r="HUQ61" i="3" s="1"/>
  <c r="HUR61" i="3" s="1"/>
  <c r="HUS61" i="3" s="1"/>
  <c r="HUT61" i="3" s="1"/>
  <c r="HUU61" i="3" s="1"/>
  <c r="HUV61" i="3" s="1"/>
  <c r="HUW61" i="3" s="1"/>
  <c r="HUX61" i="3"/>
  <c r="HTX61" i="3"/>
  <c r="HTY61" i="3" s="1"/>
  <c r="HTZ61" i="3" s="1"/>
  <c r="HUA61" i="3" s="1"/>
  <c r="HUB61" i="3" s="1"/>
  <c r="HUC61" i="3" s="1"/>
  <c r="HUD61" i="3" s="1"/>
  <c r="HUE61" i="3" s="1"/>
  <c r="HUF61" i="3" s="1"/>
  <c r="HUG61" i="3" s="1"/>
  <c r="HUH61" i="3"/>
  <c r="HTH61" i="3"/>
  <c r="HTI61" i="3" s="1"/>
  <c r="HTJ61" i="3" s="1"/>
  <c r="HTK61" i="3" s="1"/>
  <c r="HTL61" i="3" s="1"/>
  <c r="HTM61" i="3" s="1"/>
  <c r="HTN61" i="3" s="1"/>
  <c r="HTO61" i="3" s="1"/>
  <c r="HTP61" i="3" s="1"/>
  <c r="HTQ61" i="3" s="1"/>
  <c r="HTR61" i="3"/>
  <c r="HSR61" i="3"/>
  <c r="HSS61" i="3" s="1"/>
  <c r="HST61" i="3" s="1"/>
  <c r="HSU61" i="3" s="1"/>
  <c r="HSV61" i="3" s="1"/>
  <c r="HSW61" i="3" s="1"/>
  <c r="HSX61" i="3" s="1"/>
  <c r="HSY61" i="3" s="1"/>
  <c r="HSZ61" i="3" s="1"/>
  <c r="HTA61" i="3" s="1"/>
  <c r="HTB61" i="3"/>
  <c r="HSB61" i="3"/>
  <c r="HSC61" i="3" s="1"/>
  <c r="HSD61" i="3" s="1"/>
  <c r="HSE61" i="3" s="1"/>
  <c r="HSF61" i="3" s="1"/>
  <c r="HSG61" i="3" s="1"/>
  <c r="HSH61" i="3" s="1"/>
  <c r="HSI61" i="3" s="1"/>
  <c r="HSJ61" i="3" s="1"/>
  <c r="HSK61" i="3" s="1"/>
  <c r="HSL61" i="3"/>
  <c r="HRL61" i="3"/>
  <c r="HRM61" i="3" s="1"/>
  <c r="HRN61" i="3" s="1"/>
  <c r="HRO61" i="3" s="1"/>
  <c r="HRP61" i="3" s="1"/>
  <c r="HRQ61" i="3" s="1"/>
  <c r="HRR61" i="3" s="1"/>
  <c r="HRS61" i="3" s="1"/>
  <c r="HRT61" i="3" s="1"/>
  <c r="HRU61" i="3" s="1"/>
  <c r="HRV61" i="3"/>
  <c r="HQV61" i="3"/>
  <c r="HQW61" i="3" s="1"/>
  <c r="HQX61" i="3" s="1"/>
  <c r="HQY61" i="3" s="1"/>
  <c r="HQZ61" i="3" s="1"/>
  <c r="HRA61" i="3" s="1"/>
  <c r="HRB61" i="3" s="1"/>
  <c r="HRC61" i="3" s="1"/>
  <c r="HRD61" i="3" s="1"/>
  <c r="HRE61" i="3" s="1"/>
  <c r="HRF61" i="3"/>
  <c r="HQF61" i="3"/>
  <c r="HQG61" i="3" s="1"/>
  <c r="HQH61" i="3" s="1"/>
  <c r="HQI61" i="3" s="1"/>
  <c r="HQJ61" i="3" s="1"/>
  <c r="HQK61" i="3" s="1"/>
  <c r="HQL61" i="3" s="1"/>
  <c r="HQM61" i="3" s="1"/>
  <c r="HQN61" i="3" s="1"/>
  <c r="HQO61" i="3" s="1"/>
  <c r="HQP61" i="3"/>
  <c r="HPP61" i="3"/>
  <c r="HPQ61" i="3" s="1"/>
  <c r="HPR61" i="3" s="1"/>
  <c r="HPS61" i="3" s="1"/>
  <c r="HPT61" i="3" s="1"/>
  <c r="HPU61" i="3" s="1"/>
  <c r="HPV61" i="3" s="1"/>
  <c r="HPW61" i="3" s="1"/>
  <c r="HPX61" i="3" s="1"/>
  <c r="HPY61" i="3" s="1"/>
  <c r="HPZ61" i="3"/>
  <c r="HOZ61" i="3"/>
  <c r="HPA61" i="3" s="1"/>
  <c r="HPB61" i="3" s="1"/>
  <c r="HPC61" i="3" s="1"/>
  <c r="HPD61" i="3" s="1"/>
  <c r="HPE61" i="3" s="1"/>
  <c r="HPF61" i="3" s="1"/>
  <c r="HPG61" i="3" s="1"/>
  <c r="HPH61" i="3" s="1"/>
  <c r="HPI61" i="3" s="1"/>
  <c r="HPJ61" i="3"/>
  <c r="HOJ61" i="3"/>
  <c r="HOK61" i="3" s="1"/>
  <c r="HOL61" i="3" s="1"/>
  <c r="HOM61" i="3" s="1"/>
  <c r="HON61" i="3" s="1"/>
  <c r="HOO61" i="3" s="1"/>
  <c r="HOP61" i="3" s="1"/>
  <c r="HOQ61" i="3" s="1"/>
  <c r="HOR61" i="3" s="1"/>
  <c r="HOS61" i="3" s="1"/>
  <c r="HOT61" i="3"/>
  <c r="HNT61" i="3"/>
  <c r="HNU61" i="3" s="1"/>
  <c r="HNV61" i="3" s="1"/>
  <c r="HNW61" i="3" s="1"/>
  <c r="HNX61" i="3" s="1"/>
  <c r="HNY61" i="3" s="1"/>
  <c r="HNZ61" i="3" s="1"/>
  <c r="HOA61" i="3" s="1"/>
  <c r="HOB61" i="3" s="1"/>
  <c r="HOC61" i="3" s="1"/>
  <c r="HOD61" i="3"/>
  <c r="HND61" i="3"/>
  <c r="HNE61" i="3" s="1"/>
  <c r="HNF61" i="3" s="1"/>
  <c r="HNG61" i="3" s="1"/>
  <c r="HNH61" i="3" s="1"/>
  <c r="HNI61" i="3" s="1"/>
  <c r="HNJ61" i="3" s="1"/>
  <c r="HNK61" i="3" s="1"/>
  <c r="HNL61" i="3" s="1"/>
  <c r="HNM61" i="3" s="1"/>
  <c r="HNN61" i="3"/>
  <c r="HMN61" i="3"/>
  <c r="HMO61" i="3" s="1"/>
  <c r="HMP61" i="3" s="1"/>
  <c r="HMQ61" i="3" s="1"/>
  <c r="HMR61" i="3" s="1"/>
  <c r="HMS61" i="3" s="1"/>
  <c r="HMT61" i="3" s="1"/>
  <c r="HMU61" i="3" s="1"/>
  <c r="HMV61" i="3" s="1"/>
  <c r="HMW61" i="3" s="1"/>
  <c r="HMX61" i="3"/>
  <c r="HLX61" i="3"/>
  <c r="HLY61" i="3" s="1"/>
  <c r="HLZ61" i="3" s="1"/>
  <c r="HMA61" i="3" s="1"/>
  <c r="HMB61" i="3" s="1"/>
  <c r="HMC61" i="3" s="1"/>
  <c r="HMD61" i="3" s="1"/>
  <c r="HME61" i="3" s="1"/>
  <c r="HMF61" i="3" s="1"/>
  <c r="HMG61" i="3" s="1"/>
  <c r="HMH61" i="3"/>
  <c r="HLH61" i="3"/>
  <c r="HLI61" i="3" s="1"/>
  <c r="HLJ61" i="3" s="1"/>
  <c r="HLK61" i="3" s="1"/>
  <c r="HLL61" i="3" s="1"/>
  <c r="HLM61" i="3" s="1"/>
  <c r="HLN61" i="3" s="1"/>
  <c r="HLO61" i="3" s="1"/>
  <c r="HLP61" i="3" s="1"/>
  <c r="HLQ61" i="3" s="1"/>
  <c r="HLR61" i="3"/>
  <c r="HKR61" i="3"/>
  <c r="HKS61" i="3" s="1"/>
  <c r="HKT61" i="3" s="1"/>
  <c r="HKU61" i="3" s="1"/>
  <c r="HKV61" i="3" s="1"/>
  <c r="HKW61" i="3" s="1"/>
  <c r="HKX61" i="3" s="1"/>
  <c r="HKY61" i="3" s="1"/>
  <c r="HKZ61" i="3" s="1"/>
  <c r="HLA61" i="3" s="1"/>
  <c r="HLB61" i="3"/>
  <c r="HKB61" i="3"/>
  <c r="HKC61" i="3" s="1"/>
  <c r="HKD61" i="3" s="1"/>
  <c r="HKE61" i="3" s="1"/>
  <c r="HKF61" i="3" s="1"/>
  <c r="HKG61" i="3" s="1"/>
  <c r="HKH61" i="3" s="1"/>
  <c r="HKI61" i="3" s="1"/>
  <c r="HKJ61" i="3" s="1"/>
  <c r="HKK61" i="3" s="1"/>
  <c r="HKL61" i="3"/>
  <c r="HJL61" i="3"/>
  <c r="HJM61" i="3" s="1"/>
  <c r="HJN61" i="3" s="1"/>
  <c r="HJO61" i="3" s="1"/>
  <c r="HJP61" i="3" s="1"/>
  <c r="HJQ61" i="3" s="1"/>
  <c r="HJR61" i="3" s="1"/>
  <c r="HJS61" i="3" s="1"/>
  <c r="HJT61" i="3" s="1"/>
  <c r="HJU61" i="3" s="1"/>
  <c r="HJV61" i="3"/>
  <c r="HIV61" i="3"/>
  <c r="HIW61" i="3" s="1"/>
  <c r="HIX61" i="3" s="1"/>
  <c r="HIY61" i="3" s="1"/>
  <c r="HIZ61" i="3" s="1"/>
  <c r="HJA61" i="3" s="1"/>
  <c r="HJB61" i="3" s="1"/>
  <c r="HJC61" i="3" s="1"/>
  <c r="HJD61" i="3" s="1"/>
  <c r="HJE61" i="3" s="1"/>
  <c r="HJF61" i="3"/>
  <c r="HIF61" i="3"/>
  <c r="HIG61" i="3" s="1"/>
  <c r="HIH61" i="3" s="1"/>
  <c r="HII61" i="3" s="1"/>
  <c r="HIJ61" i="3" s="1"/>
  <c r="HIK61" i="3" s="1"/>
  <c r="HIL61" i="3" s="1"/>
  <c r="HIM61" i="3" s="1"/>
  <c r="HIN61" i="3" s="1"/>
  <c r="HIO61" i="3" s="1"/>
  <c r="HIP61" i="3"/>
  <c r="HHP61" i="3"/>
  <c r="HHQ61" i="3" s="1"/>
  <c r="HHR61" i="3" s="1"/>
  <c r="HHS61" i="3" s="1"/>
  <c r="HHT61" i="3" s="1"/>
  <c r="HHU61" i="3" s="1"/>
  <c r="HHV61" i="3" s="1"/>
  <c r="HHW61" i="3" s="1"/>
  <c r="HHX61" i="3" s="1"/>
  <c r="HHY61" i="3" s="1"/>
  <c r="HHZ61" i="3"/>
  <c r="HGZ61" i="3"/>
  <c r="HHA61" i="3" s="1"/>
  <c r="HHB61" i="3" s="1"/>
  <c r="HHC61" i="3" s="1"/>
  <c r="HHD61" i="3" s="1"/>
  <c r="HHE61" i="3" s="1"/>
  <c r="HHF61" i="3" s="1"/>
  <c r="HHG61" i="3" s="1"/>
  <c r="HHH61" i="3" s="1"/>
  <c r="HHI61" i="3" s="1"/>
  <c r="HHJ61" i="3"/>
  <c r="HGJ61" i="3"/>
  <c r="HGK61" i="3" s="1"/>
  <c r="HGL61" i="3" s="1"/>
  <c r="HGM61" i="3" s="1"/>
  <c r="HGN61" i="3" s="1"/>
  <c r="HGO61" i="3" s="1"/>
  <c r="HGP61" i="3" s="1"/>
  <c r="HGQ61" i="3" s="1"/>
  <c r="HGR61" i="3" s="1"/>
  <c r="HGS61" i="3" s="1"/>
  <c r="HGT61" i="3"/>
  <c r="HFT61" i="3"/>
  <c r="HFU61" i="3" s="1"/>
  <c r="HFV61" i="3" s="1"/>
  <c r="HFW61" i="3" s="1"/>
  <c r="HFX61" i="3" s="1"/>
  <c r="HFY61" i="3" s="1"/>
  <c r="HFZ61" i="3" s="1"/>
  <c r="HGA61" i="3" s="1"/>
  <c r="HGB61" i="3" s="1"/>
  <c r="HGC61" i="3" s="1"/>
  <c r="HGD61" i="3"/>
  <c r="HFD61" i="3"/>
  <c r="HFE61" i="3" s="1"/>
  <c r="HFF61" i="3" s="1"/>
  <c r="HFG61" i="3" s="1"/>
  <c r="HFH61" i="3" s="1"/>
  <c r="HFI61" i="3" s="1"/>
  <c r="HFJ61" i="3" s="1"/>
  <c r="HFK61" i="3" s="1"/>
  <c r="HFL61" i="3" s="1"/>
  <c r="HFM61" i="3" s="1"/>
  <c r="HFN61" i="3"/>
  <c r="HEN61" i="3"/>
  <c r="HEO61" i="3" s="1"/>
  <c r="HEP61" i="3" s="1"/>
  <c r="HEQ61" i="3" s="1"/>
  <c r="HER61" i="3" s="1"/>
  <c r="HES61" i="3" s="1"/>
  <c r="HET61" i="3" s="1"/>
  <c r="HEU61" i="3" s="1"/>
  <c r="HEV61" i="3" s="1"/>
  <c r="HEW61" i="3" s="1"/>
  <c r="HEX61" i="3"/>
  <c r="HDX61" i="3"/>
  <c r="HDY61" i="3" s="1"/>
  <c r="HDZ61" i="3" s="1"/>
  <c r="HEA61" i="3" s="1"/>
  <c r="HEB61" i="3" s="1"/>
  <c r="HEC61" i="3" s="1"/>
  <c r="HED61" i="3" s="1"/>
  <c r="HEE61" i="3" s="1"/>
  <c r="HEF61" i="3" s="1"/>
  <c r="HEG61" i="3" s="1"/>
  <c r="HEH61" i="3"/>
  <c r="HDH61" i="3"/>
  <c r="HDI61" i="3" s="1"/>
  <c r="HDJ61" i="3" s="1"/>
  <c r="HDK61" i="3" s="1"/>
  <c r="HDL61" i="3" s="1"/>
  <c r="HDM61" i="3" s="1"/>
  <c r="HDN61" i="3" s="1"/>
  <c r="HDO61" i="3" s="1"/>
  <c r="HDP61" i="3" s="1"/>
  <c r="HDQ61" i="3" s="1"/>
  <c r="HDR61" i="3"/>
  <c r="HCR61" i="3"/>
  <c r="HCS61" i="3" s="1"/>
  <c r="HCT61" i="3" s="1"/>
  <c r="HCU61" i="3" s="1"/>
  <c r="HCV61" i="3" s="1"/>
  <c r="HCW61" i="3" s="1"/>
  <c r="HCX61" i="3" s="1"/>
  <c r="HCY61" i="3" s="1"/>
  <c r="HCZ61" i="3" s="1"/>
  <c r="HDA61" i="3" s="1"/>
  <c r="HDB61" i="3"/>
  <c r="HCB61" i="3"/>
  <c r="HCC61" i="3" s="1"/>
  <c r="HCD61" i="3" s="1"/>
  <c r="HCE61" i="3" s="1"/>
  <c r="HCF61" i="3" s="1"/>
  <c r="HCG61" i="3" s="1"/>
  <c r="HCH61" i="3" s="1"/>
  <c r="HCI61" i="3" s="1"/>
  <c r="HCJ61" i="3" s="1"/>
  <c r="HCK61" i="3" s="1"/>
  <c r="HCL61" i="3"/>
  <c r="HBL61" i="3"/>
  <c r="HBM61" i="3" s="1"/>
  <c r="HBN61" i="3" s="1"/>
  <c r="HBO61" i="3" s="1"/>
  <c r="HBP61" i="3" s="1"/>
  <c r="HBQ61" i="3" s="1"/>
  <c r="HBR61" i="3" s="1"/>
  <c r="HBS61" i="3" s="1"/>
  <c r="HBT61" i="3" s="1"/>
  <c r="HBU61" i="3" s="1"/>
  <c r="HBV61" i="3"/>
  <c r="HAV61" i="3"/>
  <c r="HAW61" i="3" s="1"/>
  <c r="HAX61" i="3" s="1"/>
  <c r="HAY61" i="3" s="1"/>
  <c r="HAZ61" i="3" s="1"/>
  <c r="HBA61" i="3" s="1"/>
  <c r="HBB61" i="3" s="1"/>
  <c r="HBC61" i="3" s="1"/>
  <c r="HBD61" i="3" s="1"/>
  <c r="HBE61" i="3" s="1"/>
  <c r="HBF61" i="3"/>
  <c r="HAF61" i="3"/>
  <c r="HAG61" i="3" s="1"/>
  <c r="HAH61" i="3" s="1"/>
  <c r="HAI61" i="3" s="1"/>
  <c r="HAJ61" i="3" s="1"/>
  <c r="HAK61" i="3" s="1"/>
  <c r="HAL61" i="3" s="1"/>
  <c r="HAM61" i="3" s="1"/>
  <c r="HAN61" i="3" s="1"/>
  <c r="HAO61" i="3" s="1"/>
  <c r="HAP61" i="3"/>
  <c r="GZP61" i="3"/>
  <c r="GZQ61" i="3" s="1"/>
  <c r="GZR61" i="3" s="1"/>
  <c r="GZS61" i="3" s="1"/>
  <c r="GZT61" i="3" s="1"/>
  <c r="GZU61" i="3" s="1"/>
  <c r="GZV61" i="3" s="1"/>
  <c r="GZW61" i="3" s="1"/>
  <c r="GZX61" i="3" s="1"/>
  <c r="GZY61" i="3" s="1"/>
  <c r="GZZ61" i="3"/>
  <c r="GYZ61" i="3"/>
  <c r="GZA61" i="3" s="1"/>
  <c r="GZB61" i="3" s="1"/>
  <c r="GZC61" i="3" s="1"/>
  <c r="GZD61" i="3" s="1"/>
  <c r="GZE61" i="3" s="1"/>
  <c r="GZF61" i="3" s="1"/>
  <c r="GZG61" i="3" s="1"/>
  <c r="GZH61" i="3" s="1"/>
  <c r="GZI61" i="3" s="1"/>
  <c r="GZJ61" i="3"/>
  <c r="GYJ61" i="3"/>
  <c r="GYK61" i="3" s="1"/>
  <c r="GYL61" i="3" s="1"/>
  <c r="GYM61" i="3" s="1"/>
  <c r="GYN61" i="3" s="1"/>
  <c r="GYO61" i="3" s="1"/>
  <c r="GYP61" i="3" s="1"/>
  <c r="GYQ61" i="3" s="1"/>
  <c r="GYR61" i="3" s="1"/>
  <c r="GYS61" i="3" s="1"/>
  <c r="GYT61" i="3"/>
  <c r="GXT61" i="3"/>
  <c r="GXU61" i="3" s="1"/>
  <c r="GXV61" i="3" s="1"/>
  <c r="GXW61" i="3" s="1"/>
  <c r="GXX61" i="3" s="1"/>
  <c r="GXY61" i="3" s="1"/>
  <c r="GXZ61" i="3" s="1"/>
  <c r="GYA61" i="3" s="1"/>
  <c r="GYB61" i="3" s="1"/>
  <c r="GYC61" i="3" s="1"/>
  <c r="GYD61" i="3"/>
  <c r="GXD61" i="3"/>
  <c r="GXE61" i="3" s="1"/>
  <c r="GXF61" i="3" s="1"/>
  <c r="GXG61" i="3" s="1"/>
  <c r="GXH61" i="3" s="1"/>
  <c r="GXI61" i="3" s="1"/>
  <c r="GXJ61" i="3" s="1"/>
  <c r="GXK61" i="3" s="1"/>
  <c r="GXL61" i="3" s="1"/>
  <c r="GXM61" i="3" s="1"/>
  <c r="GXN61" i="3"/>
  <c r="GWN61" i="3"/>
  <c r="GWO61" i="3" s="1"/>
  <c r="GWP61" i="3" s="1"/>
  <c r="GWQ61" i="3" s="1"/>
  <c r="GWR61" i="3" s="1"/>
  <c r="GWS61" i="3" s="1"/>
  <c r="GWT61" i="3" s="1"/>
  <c r="GWU61" i="3" s="1"/>
  <c r="GWV61" i="3" s="1"/>
  <c r="GWW61" i="3" s="1"/>
  <c r="GWX61" i="3"/>
  <c r="GVX61" i="3"/>
  <c r="GVY61" i="3" s="1"/>
  <c r="GVZ61" i="3" s="1"/>
  <c r="GWA61" i="3" s="1"/>
  <c r="GWB61" i="3" s="1"/>
  <c r="GWC61" i="3" s="1"/>
  <c r="GWD61" i="3" s="1"/>
  <c r="GWE61" i="3" s="1"/>
  <c r="GWF61" i="3" s="1"/>
  <c r="GWG61" i="3" s="1"/>
  <c r="GWH61" i="3"/>
  <c r="GVH61" i="3"/>
  <c r="GVI61" i="3" s="1"/>
  <c r="GVJ61" i="3" s="1"/>
  <c r="GVK61" i="3" s="1"/>
  <c r="GVL61" i="3" s="1"/>
  <c r="GVM61" i="3" s="1"/>
  <c r="GVN61" i="3" s="1"/>
  <c r="GVO61" i="3" s="1"/>
  <c r="GVP61" i="3" s="1"/>
  <c r="GVQ61" i="3" s="1"/>
  <c r="GVR61" i="3"/>
  <c r="GUR61" i="3"/>
  <c r="GUS61" i="3" s="1"/>
  <c r="GUT61" i="3" s="1"/>
  <c r="GUU61" i="3" s="1"/>
  <c r="GUV61" i="3" s="1"/>
  <c r="GUW61" i="3" s="1"/>
  <c r="GUX61" i="3" s="1"/>
  <c r="GUY61" i="3" s="1"/>
  <c r="GUZ61" i="3" s="1"/>
  <c r="GVA61" i="3" s="1"/>
  <c r="GVB61" i="3"/>
  <c r="GUB61" i="3"/>
  <c r="GUC61" i="3" s="1"/>
  <c r="GUD61" i="3" s="1"/>
  <c r="GUE61" i="3" s="1"/>
  <c r="GUF61" i="3" s="1"/>
  <c r="GUG61" i="3" s="1"/>
  <c r="GUH61" i="3" s="1"/>
  <c r="GUI61" i="3" s="1"/>
  <c r="GUJ61" i="3" s="1"/>
  <c r="GUK61" i="3" s="1"/>
  <c r="GUL61" i="3"/>
  <c r="GTL61" i="3"/>
  <c r="GTM61" i="3" s="1"/>
  <c r="GTN61" i="3" s="1"/>
  <c r="GTO61" i="3" s="1"/>
  <c r="GTP61" i="3" s="1"/>
  <c r="GTQ61" i="3" s="1"/>
  <c r="GTR61" i="3" s="1"/>
  <c r="GTS61" i="3" s="1"/>
  <c r="GTT61" i="3" s="1"/>
  <c r="GTU61" i="3" s="1"/>
  <c r="GTV61" i="3"/>
  <c r="GSV61" i="3"/>
  <c r="GSW61" i="3" s="1"/>
  <c r="GSX61" i="3" s="1"/>
  <c r="GSY61" i="3" s="1"/>
  <c r="GSZ61" i="3" s="1"/>
  <c r="GTA61" i="3" s="1"/>
  <c r="GTB61" i="3" s="1"/>
  <c r="GTC61" i="3" s="1"/>
  <c r="GTD61" i="3" s="1"/>
  <c r="GTE61" i="3" s="1"/>
  <c r="GTF61" i="3"/>
  <c r="GSF61" i="3"/>
  <c r="GSG61" i="3" s="1"/>
  <c r="GSH61" i="3" s="1"/>
  <c r="GSI61" i="3" s="1"/>
  <c r="GSJ61" i="3" s="1"/>
  <c r="GSK61" i="3" s="1"/>
  <c r="GSL61" i="3" s="1"/>
  <c r="GSM61" i="3" s="1"/>
  <c r="GSN61" i="3" s="1"/>
  <c r="GSO61" i="3" s="1"/>
  <c r="GSP61" i="3"/>
  <c r="GRP61" i="3"/>
  <c r="GRQ61" i="3" s="1"/>
  <c r="GRR61" i="3" s="1"/>
  <c r="GRS61" i="3" s="1"/>
  <c r="GRT61" i="3" s="1"/>
  <c r="GRU61" i="3" s="1"/>
  <c r="GRV61" i="3" s="1"/>
  <c r="GRW61" i="3" s="1"/>
  <c r="GRX61" i="3" s="1"/>
  <c r="GRY61" i="3" s="1"/>
  <c r="GRZ61" i="3"/>
  <c r="GQZ61" i="3"/>
  <c r="GRA61" i="3" s="1"/>
  <c r="GRB61" i="3" s="1"/>
  <c r="GRC61" i="3" s="1"/>
  <c r="GRD61" i="3" s="1"/>
  <c r="GRE61" i="3" s="1"/>
  <c r="GRF61" i="3" s="1"/>
  <c r="GRG61" i="3" s="1"/>
  <c r="GRH61" i="3" s="1"/>
  <c r="GRI61" i="3" s="1"/>
  <c r="GRJ61" i="3"/>
  <c r="GQJ61" i="3"/>
  <c r="GQK61" i="3" s="1"/>
  <c r="GQL61" i="3" s="1"/>
  <c r="GQM61" i="3" s="1"/>
  <c r="GQN61" i="3" s="1"/>
  <c r="GQO61" i="3" s="1"/>
  <c r="GQP61" i="3" s="1"/>
  <c r="GQQ61" i="3" s="1"/>
  <c r="GQR61" i="3" s="1"/>
  <c r="GQS61" i="3" s="1"/>
  <c r="GQT61" i="3"/>
  <c r="GPT61" i="3"/>
  <c r="GPU61" i="3" s="1"/>
  <c r="GPV61" i="3" s="1"/>
  <c r="GPW61" i="3" s="1"/>
  <c r="GPX61" i="3" s="1"/>
  <c r="GPY61" i="3" s="1"/>
  <c r="GPZ61" i="3" s="1"/>
  <c r="GQA61" i="3" s="1"/>
  <c r="GQB61" i="3" s="1"/>
  <c r="GQC61" i="3" s="1"/>
  <c r="GQD61" i="3"/>
  <c r="GPD61" i="3"/>
  <c r="GPE61" i="3" s="1"/>
  <c r="GPF61" i="3" s="1"/>
  <c r="GPG61" i="3" s="1"/>
  <c r="GPH61" i="3" s="1"/>
  <c r="GPI61" i="3" s="1"/>
  <c r="GPJ61" i="3" s="1"/>
  <c r="GPK61" i="3" s="1"/>
  <c r="GPL61" i="3" s="1"/>
  <c r="GPM61" i="3" s="1"/>
  <c r="GPN61" i="3"/>
  <c r="GON61" i="3"/>
  <c r="GOO61" i="3" s="1"/>
  <c r="GOP61" i="3" s="1"/>
  <c r="GOQ61" i="3" s="1"/>
  <c r="GOR61" i="3" s="1"/>
  <c r="GOS61" i="3" s="1"/>
  <c r="GOT61" i="3" s="1"/>
  <c r="GOU61" i="3" s="1"/>
  <c r="GOV61" i="3" s="1"/>
  <c r="GOW61" i="3" s="1"/>
  <c r="GOX61" i="3"/>
  <c r="GNX61" i="3"/>
  <c r="GNY61" i="3" s="1"/>
  <c r="GNZ61" i="3" s="1"/>
  <c r="GOA61" i="3" s="1"/>
  <c r="GOB61" i="3" s="1"/>
  <c r="GOC61" i="3" s="1"/>
  <c r="GOD61" i="3" s="1"/>
  <c r="GOE61" i="3" s="1"/>
  <c r="GOF61" i="3" s="1"/>
  <c r="GOG61" i="3" s="1"/>
  <c r="GOH61" i="3"/>
  <c r="GNH61" i="3"/>
  <c r="GNI61" i="3" s="1"/>
  <c r="GNJ61" i="3" s="1"/>
  <c r="GNK61" i="3" s="1"/>
  <c r="GNL61" i="3" s="1"/>
  <c r="GNM61" i="3" s="1"/>
  <c r="GNN61" i="3" s="1"/>
  <c r="GNO61" i="3" s="1"/>
  <c r="GNP61" i="3" s="1"/>
  <c r="GNQ61" i="3" s="1"/>
  <c r="GNR61" i="3"/>
  <c r="GMR61" i="3"/>
  <c r="GMS61" i="3" s="1"/>
  <c r="GMT61" i="3" s="1"/>
  <c r="GMU61" i="3" s="1"/>
  <c r="GMV61" i="3" s="1"/>
  <c r="GMW61" i="3" s="1"/>
  <c r="GMX61" i="3" s="1"/>
  <c r="GMY61" i="3" s="1"/>
  <c r="GMZ61" i="3" s="1"/>
  <c r="GNA61" i="3" s="1"/>
  <c r="GNB61" i="3"/>
  <c r="GMB61" i="3"/>
  <c r="GMC61" i="3" s="1"/>
  <c r="GMD61" i="3" s="1"/>
  <c r="GME61" i="3" s="1"/>
  <c r="GMF61" i="3" s="1"/>
  <c r="GMG61" i="3" s="1"/>
  <c r="GMH61" i="3" s="1"/>
  <c r="GMI61" i="3" s="1"/>
  <c r="GMJ61" i="3" s="1"/>
  <c r="GMK61" i="3" s="1"/>
  <c r="GML61" i="3"/>
  <c r="GLL61" i="3"/>
  <c r="GLM61" i="3" s="1"/>
  <c r="GLN61" i="3" s="1"/>
  <c r="GLO61" i="3" s="1"/>
  <c r="GLP61" i="3" s="1"/>
  <c r="GLQ61" i="3" s="1"/>
  <c r="GLR61" i="3" s="1"/>
  <c r="GLS61" i="3" s="1"/>
  <c r="GLT61" i="3" s="1"/>
  <c r="GLU61" i="3" s="1"/>
  <c r="GLV61" i="3"/>
  <c r="GKV61" i="3"/>
  <c r="GKW61" i="3" s="1"/>
  <c r="GKX61" i="3" s="1"/>
  <c r="GKY61" i="3" s="1"/>
  <c r="GKZ61" i="3" s="1"/>
  <c r="GLA61" i="3" s="1"/>
  <c r="GLB61" i="3" s="1"/>
  <c r="GLC61" i="3" s="1"/>
  <c r="GLD61" i="3" s="1"/>
  <c r="GLE61" i="3" s="1"/>
  <c r="GLF61" i="3"/>
  <c r="GKF61" i="3"/>
  <c r="GKG61" i="3" s="1"/>
  <c r="GKH61" i="3" s="1"/>
  <c r="GKI61" i="3" s="1"/>
  <c r="GKJ61" i="3" s="1"/>
  <c r="GKK61" i="3" s="1"/>
  <c r="GKL61" i="3" s="1"/>
  <c r="GKM61" i="3" s="1"/>
  <c r="GKN61" i="3" s="1"/>
  <c r="GKO61" i="3" s="1"/>
  <c r="GKP61" i="3"/>
  <c r="GJP61" i="3"/>
  <c r="GJQ61" i="3" s="1"/>
  <c r="GJR61" i="3" s="1"/>
  <c r="GJS61" i="3" s="1"/>
  <c r="GJT61" i="3" s="1"/>
  <c r="GJU61" i="3" s="1"/>
  <c r="GJV61" i="3" s="1"/>
  <c r="GJW61" i="3" s="1"/>
  <c r="GJX61" i="3" s="1"/>
  <c r="GJY61" i="3" s="1"/>
  <c r="GJZ61" i="3"/>
  <c r="GIZ61" i="3"/>
  <c r="GJA61" i="3" s="1"/>
  <c r="GJB61" i="3" s="1"/>
  <c r="GJC61" i="3" s="1"/>
  <c r="GJD61" i="3" s="1"/>
  <c r="GJE61" i="3" s="1"/>
  <c r="GJF61" i="3" s="1"/>
  <c r="GJG61" i="3" s="1"/>
  <c r="GJH61" i="3" s="1"/>
  <c r="GJI61" i="3" s="1"/>
  <c r="GJJ61" i="3"/>
  <c r="GIJ61" i="3"/>
  <c r="GIK61" i="3" s="1"/>
  <c r="GIL61" i="3" s="1"/>
  <c r="GIM61" i="3" s="1"/>
  <c r="GIN61" i="3" s="1"/>
  <c r="GIO61" i="3" s="1"/>
  <c r="GIP61" i="3" s="1"/>
  <c r="GIQ61" i="3" s="1"/>
  <c r="GIR61" i="3" s="1"/>
  <c r="GIS61" i="3" s="1"/>
  <c r="GIT61" i="3"/>
  <c r="GHT61" i="3"/>
  <c r="GHU61" i="3" s="1"/>
  <c r="GHV61" i="3" s="1"/>
  <c r="GHW61" i="3" s="1"/>
  <c r="GHX61" i="3" s="1"/>
  <c r="GHY61" i="3" s="1"/>
  <c r="GHZ61" i="3" s="1"/>
  <c r="GIA61" i="3" s="1"/>
  <c r="GIB61" i="3" s="1"/>
  <c r="GIC61" i="3" s="1"/>
  <c r="GID61" i="3"/>
  <c r="GHD61" i="3"/>
  <c r="GHE61" i="3" s="1"/>
  <c r="GHF61" i="3" s="1"/>
  <c r="GHG61" i="3" s="1"/>
  <c r="GHH61" i="3" s="1"/>
  <c r="GHI61" i="3" s="1"/>
  <c r="GHJ61" i="3" s="1"/>
  <c r="GHK61" i="3" s="1"/>
  <c r="GHL61" i="3" s="1"/>
  <c r="GHM61" i="3" s="1"/>
  <c r="GHN61" i="3"/>
  <c r="GGN61" i="3"/>
  <c r="GGO61" i="3" s="1"/>
  <c r="GGP61" i="3" s="1"/>
  <c r="GGQ61" i="3" s="1"/>
  <c r="GGR61" i="3" s="1"/>
  <c r="GGS61" i="3" s="1"/>
  <c r="GGT61" i="3" s="1"/>
  <c r="GGU61" i="3" s="1"/>
  <c r="GGV61" i="3" s="1"/>
  <c r="GGW61" i="3" s="1"/>
  <c r="GGX61" i="3"/>
  <c r="GFX61" i="3"/>
  <c r="GFY61" i="3" s="1"/>
  <c r="GFZ61" i="3" s="1"/>
  <c r="GGA61" i="3" s="1"/>
  <c r="GGB61" i="3" s="1"/>
  <c r="GGC61" i="3" s="1"/>
  <c r="GGD61" i="3" s="1"/>
  <c r="GGE61" i="3" s="1"/>
  <c r="GGF61" i="3" s="1"/>
  <c r="GGG61" i="3" s="1"/>
  <c r="GGH61" i="3"/>
  <c r="GFH61" i="3"/>
  <c r="GFI61" i="3" s="1"/>
  <c r="GFJ61" i="3" s="1"/>
  <c r="GFK61" i="3" s="1"/>
  <c r="GFL61" i="3" s="1"/>
  <c r="GFM61" i="3" s="1"/>
  <c r="GFN61" i="3" s="1"/>
  <c r="GFO61" i="3" s="1"/>
  <c r="GFP61" i="3" s="1"/>
  <c r="GFQ61" i="3" s="1"/>
  <c r="GFR61" i="3"/>
  <c r="GER61" i="3"/>
  <c r="GES61" i="3" s="1"/>
  <c r="GET61" i="3" s="1"/>
  <c r="GEU61" i="3" s="1"/>
  <c r="GEV61" i="3" s="1"/>
  <c r="GEW61" i="3" s="1"/>
  <c r="GEX61" i="3" s="1"/>
  <c r="GEY61" i="3" s="1"/>
  <c r="GEZ61" i="3" s="1"/>
  <c r="GFA61" i="3" s="1"/>
  <c r="GFB61" i="3"/>
  <c r="GEB61" i="3"/>
  <c r="GEC61" i="3" s="1"/>
  <c r="GED61" i="3" s="1"/>
  <c r="GEE61" i="3" s="1"/>
  <c r="GEF61" i="3" s="1"/>
  <c r="GEG61" i="3" s="1"/>
  <c r="GEH61" i="3" s="1"/>
  <c r="GEI61" i="3" s="1"/>
  <c r="GEJ61" i="3" s="1"/>
  <c r="GEK61" i="3" s="1"/>
  <c r="GEL61" i="3"/>
  <c r="GDL61" i="3"/>
  <c r="GDM61" i="3" s="1"/>
  <c r="GDN61" i="3" s="1"/>
  <c r="GDO61" i="3" s="1"/>
  <c r="GDP61" i="3" s="1"/>
  <c r="GDQ61" i="3" s="1"/>
  <c r="GDR61" i="3" s="1"/>
  <c r="GDS61" i="3" s="1"/>
  <c r="GDT61" i="3" s="1"/>
  <c r="GDU61" i="3" s="1"/>
  <c r="GDV61" i="3"/>
  <c r="GCV61" i="3"/>
  <c r="GCW61" i="3" s="1"/>
  <c r="GCX61" i="3" s="1"/>
  <c r="GCY61" i="3" s="1"/>
  <c r="GCZ61" i="3" s="1"/>
  <c r="GDA61" i="3" s="1"/>
  <c r="GDB61" i="3" s="1"/>
  <c r="GDC61" i="3" s="1"/>
  <c r="GDD61" i="3" s="1"/>
  <c r="GDE61" i="3" s="1"/>
  <c r="GDF61" i="3"/>
  <c r="GCF61" i="3"/>
  <c r="GCG61" i="3" s="1"/>
  <c r="GCH61" i="3" s="1"/>
  <c r="GCI61" i="3" s="1"/>
  <c r="GCJ61" i="3" s="1"/>
  <c r="GCK61" i="3" s="1"/>
  <c r="GCL61" i="3" s="1"/>
  <c r="GCM61" i="3" s="1"/>
  <c r="GCN61" i="3" s="1"/>
  <c r="GCO61" i="3" s="1"/>
  <c r="GCP61" i="3"/>
  <c r="GBP61" i="3"/>
  <c r="GBQ61" i="3" s="1"/>
  <c r="GBR61" i="3" s="1"/>
  <c r="GBS61" i="3" s="1"/>
  <c r="GBT61" i="3" s="1"/>
  <c r="GBU61" i="3" s="1"/>
  <c r="GBV61" i="3" s="1"/>
  <c r="GBW61" i="3" s="1"/>
  <c r="GBX61" i="3" s="1"/>
  <c r="GBY61" i="3" s="1"/>
  <c r="GBZ61" i="3"/>
  <c r="GAZ61" i="3"/>
  <c r="GBA61" i="3" s="1"/>
  <c r="GBB61" i="3" s="1"/>
  <c r="GBC61" i="3" s="1"/>
  <c r="GBD61" i="3" s="1"/>
  <c r="GBE61" i="3" s="1"/>
  <c r="GBF61" i="3" s="1"/>
  <c r="GBG61" i="3" s="1"/>
  <c r="GBH61" i="3" s="1"/>
  <c r="GBI61" i="3" s="1"/>
  <c r="GBJ61" i="3"/>
  <c r="GAJ61" i="3"/>
  <c r="GAK61" i="3" s="1"/>
  <c r="GAL61" i="3" s="1"/>
  <c r="GAM61" i="3" s="1"/>
  <c r="GAN61" i="3" s="1"/>
  <c r="GAO61" i="3" s="1"/>
  <c r="GAP61" i="3" s="1"/>
  <c r="GAQ61" i="3" s="1"/>
  <c r="GAR61" i="3" s="1"/>
  <c r="GAS61" i="3" s="1"/>
  <c r="GAT61" i="3"/>
  <c r="FZT61" i="3"/>
  <c r="FZU61" i="3" s="1"/>
  <c r="FZV61" i="3" s="1"/>
  <c r="FZW61" i="3" s="1"/>
  <c r="FZX61" i="3" s="1"/>
  <c r="FZY61" i="3" s="1"/>
  <c r="FZZ61" i="3" s="1"/>
  <c r="GAA61" i="3" s="1"/>
  <c r="GAB61" i="3" s="1"/>
  <c r="GAC61" i="3" s="1"/>
  <c r="GAD61" i="3"/>
  <c r="FZD61" i="3"/>
  <c r="FZE61" i="3" s="1"/>
  <c r="FZF61" i="3" s="1"/>
  <c r="FZG61" i="3" s="1"/>
  <c r="FZH61" i="3" s="1"/>
  <c r="FZI61" i="3" s="1"/>
  <c r="FZJ61" i="3" s="1"/>
  <c r="FZK61" i="3" s="1"/>
  <c r="FZL61" i="3" s="1"/>
  <c r="FZM61" i="3" s="1"/>
  <c r="FZN61" i="3"/>
  <c r="FYN61" i="3"/>
  <c r="FYO61" i="3" s="1"/>
  <c r="FYP61" i="3" s="1"/>
  <c r="FYQ61" i="3" s="1"/>
  <c r="FYR61" i="3" s="1"/>
  <c r="FYS61" i="3" s="1"/>
  <c r="FYT61" i="3" s="1"/>
  <c r="FYU61" i="3" s="1"/>
  <c r="FYV61" i="3" s="1"/>
  <c r="FYW61" i="3" s="1"/>
  <c r="FYX61" i="3"/>
  <c r="FXX61" i="3"/>
  <c r="FXY61" i="3" s="1"/>
  <c r="FXZ61" i="3" s="1"/>
  <c r="FYA61" i="3" s="1"/>
  <c r="FYB61" i="3" s="1"/>
  <c r="FYC61" i="3" s="1"/>
  <c r="FYD61" i="3" s="1"/>
  <c r="FYE61" i="3" s="1"/>
  <c r="FYF61" i="3" s="1"/>
  <c r="FYG61" i="3" s="1"/>
  <c r="FYH61" i="3"/>
  <c r="FXH61" i="3"/>
  <c r="FXI61" i="3" s="1"/>
  <c r="FXJ61" i="3" s="1"/>
  <c r="FXK61" i="3" s="1"/>
  <c r="FXL61" i="3" s="1"/>
  <c r="FXM61" i="3" s="1"/>
  <c r="FXN61" i="3" s="1"/>
  <c r="FXO61" i="3" s="1"/>
  <c r="FXP61" i="3" s="1"/>
  <c r="FXQ61" i="3" s="1"/>
  <c r="FXR61" i="3"/>
  <c r="FWR61" i="3"/>
  <c r="FWS61" i="3" s="1"/>
  <c r="FWT61" i="3" s="1"/>
  <c r="FWU61" i="3" s="1"/>
  <c r="FWV61" i="3" s="1"/>
  <c r="FWW61" i="3" s="1"/>
  <c r="FWX61" i="3" s="1"/>
  <c r="FWY61" i="3" s="1"/>
  <c r="FWZ61" i="3" s="1"/>
  <c r="FXA61" i="3" s="1"/>
  <c r="FXB61" i="3"/>
  <c r="FWB61" i="3"/>
  <c r="FWC61" i="3" s="1"/>
  <c r="FWD61" i="3" s="1"/>
  <c r="FWE61" i="3" s="1"/>
  <c r="FWF61" i="3" s="1"/>
  <c r="FWG61" i="3" s="1"/>
  <c r="FWH61" i="3" s="1"/>
  <c r="FWI61" i="3" s="1"/>
  <c r="FWJ61" i="3" s="1"/>
  <c r="FWK61" i="3" s="1"/>
  <c r="FWL61" i="3"/>
  <c r="FVL61" i="3"/>
  <c r="FVM61" i="3" s="1"/>
  <c r="FVN61" i="3" s="1"/>
  <c r="FVO61" i="3" s="1"/>
  <c r="FVP61" i="3" s="1"/>
  <c r="FVQ61" i="3" s="1"/>
  <c r="FVR61" i="3" s="1"/>
  <c r="FVS61" i="3" s="1"/>
  <c r="FVT61" i="3" s="1"/>
  <c r="FVU61" i="3" s="1"/>
  <c r="FVV61" i="3"/>
  <c r="FUV61" i="3"/>
  <c r="FUW61" i="3" s="1"/>
  <c r="FUX61" i="3" s="1"/>
  <c r="FUY61" i="3" s="1"/>
  <c r="FUZ61" i="3" s="1"/>
  <c r="FVA61" i="3" s="1"/>
  <c r="FVB61" i="3" s="1"/>
  <c r="FVC61" i="3" s="1"/>
  <c r="FVD61" i="3" s="1"/>
  <c r="FVE61" i="3" s="1"/>
  <c r="FVF61" i="3"/>
  <c r="FUF61" i="3"/>
  <c r="FUG61" i="3" s="1"/>
  <c r="FUH61" i="3" s="1"/>
  <c r="FUI61" i="3" s="1"/>
  <c r="FUJ61" i="3" s="1"/>
  <c r="FUK61" i="3" s="1"/>
  <c r="FUL61" i="3" s="1"/>
  <c r="FUM61" i="3" s="1"/>
  <c r="FUN61" i="3" s="1"/>
  <c r="FUO61" i="3" s="1"/>
  <c r="FUP61" i="3"/>
  <c r="FTP61" i="3"/>
  <c r="FTQ61" i="3" s="1"/>
  <c r="FTR61" i="3" s="1"/>
  <c r="FTS61" i="3" s="1"/>
  <c r="FTT61" i="3" s="1"/>
  <c r="FTU61" i="3" s="1"/>
  <c r="FTV61" i="3" s="1"/>
  <c r="FTW61" i="3" s="1"/>
  <c r="FTX61" i="3" s="1"/>
  <c r="FTY61" i="3" s="1"/>
  <c r="FTZ61" i="3"/>
  <c r="FSZ61" i="3"/>
  <c r="FTA61" i="3" s="1"/>
  <c r="FTB61" i="3" s="1"/>
  <c r="FTC61" i="3" s="1"/>
  <c r="FTD61" i="3" s="1"/>
  <c r="FTE61" i="3" s="1"/>
  <c r="FTF61" i="3" s="1"/>
  <c r="FTG61" i="3" s="1"/>
  <c r="FTH61" i="3" s="1"/>
  <c r="FTI61" i="3" s="1"/>
  <c r="FTJ61" i="3"/>
  <c r="FSJ61" i="3"/>
  <c r="FSK61" i="3" s="1"/>
  <c r="FSL61" i="3" s="1"/>
  <c r="FSM61" i="3" s="1"/>
  <c r="FSN61" i="3" s="1"/>
  <c r="FSO61" i="3" s="1"/>
  <c r="FSP61" i="3" s="1"/>
  <c r="FSQ61" i="3" s="1"/>
  <c r="FSR61" i="3" s="1"/>
  <c r="FSS61" i="3" s="1"/>
  <c r="FST61" i="3"/>
  <c r="FRT61" i="3"/>
  <c r="FRU61" i="3" s="1"/>
  <c r="FRV61" i="3" s="1"/>
  <c r="FRW61" i="3" s="1"/>
  <c r="FRX61" i="3" s="1"/>
  <c r="FRY61" i="3" s="1"/>
  <c r="FRZ61" i="3" s="1"/>
  <c r="FSA61" i="3" s="1"/>
  <c r="FSB61" i="3" s="1"/>
  <c r="FSC61" i="3" s="1"/>
  <c r="FSD61" i="3"/>
  <c r="FRD61" i="3"/>
  <c r="FRE61" i="3" s="1"/>
  <c r="FRF61" i="3" s="1"/>
  <c r="FRG61" i="3" s="1"/>
  <c r="FRH61" i="3" s="1"/>
  <c r="FRI61" i="3" s="1"/>
  <c r="FRJ61" i="3" s="1"/>
  <c r="FRK61" i="3" s="1"/>
  <c r="FRL61" i="3" s="1"/>
  <c r="FRM61" i="3" s="1"/>
  <c r="FRN61" i="3"/>
  <c r="FQN61" i="3"/>
  <c r="FQO61" i="3" s="1"/>
  <c r="FQP61" i="3" s="1"/>
  <c r="FQQ61" i="3" s="1"/>
  <c r="FQR61" i="3" s="1"/>
  <c r="FQS61" i="3" s="1"/>
  <c r="FQT61" i="3" s="1"/>
  <c r="FQU61" i="3" s="1"/>
  <c r="FQV61" i="3" s="1"/>
  <c r="FQW61" i="3" s="1"/>
  <c r="FQX61" i="3"/>
  <c r="FPX61" i="3"/>
  <c r="FPY61" i="3" s="1"/>
  <c r="FPZ61" i="3" s="1"/>
  <c r="FQA61" i="3" s="1"/>
  <c r="FQB61" i="3" s="1"/>
  <c r="FQC61" i="3" s="1"/>
  <c r="FQD61" i="3" s="1"/>
  <c r="FQE61" i="3" s="1"/>
  <c r="FQF61" i="3" s="1"/>
  <c r="FQG61" i="3" s="1"/>
  <c r="FQH61" i="3"/>
  <c r="FPH61" i="3"/>
  <c r="FPI61" i="3" s="1"/>
  <c r="FPJ61" i="3" s="1"/>
  <c r="FPK61" i="3" s="1"/>
  <c r="FPL61" i="3" s="1"/>
  <c r="FPM61" i="3" s="1"/>
  <c r="FPN61" i="3" s="1"/>
  <c r="FPO61" i="3" s="1"/>
  <c r="FPP61" i="3" s="1"/>
  <c r="FPQ61" i="3" s="1"/>
  <c r="FPR61" i="3"/>
  <c r="FOR61" i="3"/>
  <c r="FOS61" i="3" s="1"/>
  <c r="FOT61" i="3" s="1"/>
  <c r="FOU61" i="3" s="1"/>
  <c r="FOV61" i="3" s="1"/>
  <c r="FOW61" i="3" s="1"/>
  <c r="FOX61" i="3" s="1"/>
  <c r="FOY61" i="3" s="1"/>
  <c r="FOZ61" i="3" s="1"/>
  <c r="FPA61" i="3" s="1"/>
  <c r="FPB61" i="3"/>
  <c r="FOB61" i="3"/>
  <c r="FOC61" i="3" s="1"/>
  <c r="FOD61" i="3" s="1"/>
  <c r="FOE61" i="3" s="1"/>
  <c r="FOF61" i="3" s="1"/>
  <c r="FOG61" i="3" s="1"/>
  <c r="FOH61" i="3" s="1"/>
  <c r="FOI61" i="3" s="1"/>
  <c r="FOJ61" i="3" s="1"/>
  <c r="FOK61" i="3" s="1"/>
  <c r="FOL61" i="3"/>
  <c r="FNL61" i="3"/>
  <c r="FNM61" i="3" s="1"/>
  <c r="FNN61" i="3" s="1"/>
  <c r="FNO61" i="3" s="1"/>
  <c r="FNP61" i="3" s="1"/>
  <c r="FNQ61" i="3" s="1"/>
  <c r="FNR61" i="3" s="1"/>
  <c r="FNS61" i="3" s="1"/>
  <c r="FNT61" i="3" s="1"/>
  <c r="FNU61" i="3" s="1"/>
  <c r="FNV61" i="3"/>
  <c r="FMV61" i="3"/>
  <c r="FMW61" i="3" s="1"/>
  <c r="FMX61" i="3" s="1"/>
  <c r="FMY61" i="3" s="1"/>
  <c r="FMZ61" i="3" s="1"/>
  <c r="FNA61" i="3" s="1"/>
  <c r="FNB61" i="3" s="1"/>
  <c r="FNC61" i="3" s="1"/>
  <c r="FND61" i="3" s="1"/>
  <c r="FNE61" i="3" s="1"/>
  <c r="FNF61" i="3"/>
  <c r="FMF61" i="3"/>
  <c r="FMG61" i="3" s="1"/>
  <c r="FMH61" i="3" s="1"/>
  <c r="FMI61" i="3" s="1"/>
  <c r="FMJ61" i="3" s="1"/>
  <c r="FMK61" i="3" s="1"/>
  <c r="FML61" i="3" s="1"/>
  <c r="FMM61" i="3" s="1"/>
  <c r="FMN61" i="3" s="1"/>
  <c r="FMO61" i="3" s="1"/>
  <c r="FMP61" i="3"/>
  <c r="FLP61" i="3"/>
  <c r="FLQ61" i="3" s="1"/>
  <c r="FLR61" i="3" s="1"/>
  <c r="FLS61" i="3" s="1"/>
  <c r="FLT61" i="3" s="1"/>
  <c r="FLU61" i="3" s="1"/>
  <c r="FLV61" i="3" s="1"/>
  <c r="FLW61" i="3" s="1"/>
  <c r="FLX61" i="3" s="1"/>
  <c r="FLY61" i="3" s="1"/>
  <c r="FLZ61" i="3"/>
  <c r="FKZ61" i="3"/>
  <c r="FLA61" i="3" s="1"/>
  <c r="FLB61" i="3" s="1"/>
  <c r="FLC61" i="3" s="1"/>
  <c r="FLD61" i="3" s="1"/>
  <c r="FLE61" i="3" s="1"/>
  <c r="FLF61" i="3" s="1"/>
  <c r="FLG61" i="3" s="1"/>
  <c r="FLH61" i="3" s="1"/>
  <c r="FLI61" i="3" s="1"/>
  <c r="FLJ61" i="3"/>
  <c r="FKJ61" i="3"/>
  <c r="FKK61" i="3" s="1"/>
  <c r="FKL61" i="3" s="1"/>
  <c r="FKM61" i="3" s="1"/>
  <c r="FKN61" i="3" s="1"/>
  <c r="FKO61" i="3" s="1"/>
  <c r="FKP61" i="3" s="1"/>
  <c r="FKQ61" i="3" s="1"/>
  <c r="FKR61" i="3" s="1"/>
  <c r="FKS61" i="3" s="1"/>
  <c r="FKT61" i="3"/>
  <c r="FJT61" i="3"/>
  <c r="FJU61" i="3" s="1"/>
  <c r="FJV61" i="3" s="1"/>
  <c r="FJW61" i="3" s="1"/>
  <c r="FJX61" i="3" s="1"/>
  <c r="FJY61" i="3" s="1"/>
  <c r="FJZ61" i="3" s="1"/>
  <c r="FKA61" i="3" s="1"/>
  <c r="FKB61" i="3" s="1"/>
  <c r="FKC61" i="3" s="1"/>
  <c r="FKD61" i="3"/>
  <c r="FJD61" i="3"/>
  <c r="FJE61" i="3" s="1"/>
  <c r="FJF61" i="3" s="1"/>
  <c r="FJG61" i="3" s="1"/>
  <c r="FJH61" i="3" s="1"/>
  <c r="FJI61" i="3" s="1"/>
  <c r="FJJ61" i="3" s="1"/>
  <c r="FJK61" i="3" s="1"/>
  <c r="FJL61" i="3" s="1"/>
  <c r="FJM61" i="3" s="1"/>
  <c r="FJN61" i="3"/>
  <c r="FIN61" i="3"/>
  <c r="FIO61" i="3" s="1"/>
  <c r="FIP61" i="3" s="1"/>
  <c r="FIQ61" i="3" s="1"/>
  <c r="FIR61" i="3" s="1"/>
  <c r="FIS61" i="3" s="1"/>
  <c r="FIT61" i="3" s="1"/>
  <c r="FIU61" i="3" s="1"/>
  <c r="FIV61" i="3" s="1"/>
  <c r="FIW61" i="3" s="1"/>
  <c r="FIX61" i="3"/>
  <c r="FHX61" i="3"/>
  <c r="FHY61" i="3" s="1"/>
  <c r="FHZ61" i="3" s="1"/>
  <c r="FIA61" i="3" s="1"/>
  <c r="FIB61" i="3" s="1"/>
  <c r="FIC61" i="3" s="1"/>
  <c r="FID61" i="3" s="1"/>
  <c r="FIE61" i="3" s="1"/>
  <c r="FIF61" i="3" s="1"/>
  <c r="FIG61" i="3" s="1"/>
  <c r="FIH61" i="3"/>
  <c r="FHH61" i="3"/>
  <c r="FHI61" i="3" s="1"/>
  <c r="FHJ61" i="3" s="1"/>
  <c r="FHK61" i="3" s="1"/>
  <c r="FHL61" i="3" s="1"/>
  <c r="FHM61" i="3" s="1"/>
  <c r="FHN61" i="3" s="1"/>
  <c r="FHO61" i="3" s="1"/>
  <c r="FHP61" i="3" s="1"/>
  <c r="FHQ61" i="3" s="1"/>
  <c r="FHR61" i="3"/>
  <c r="FGR61" i="3"/>
  <c r="FGS61" i="3" s="1"/>
  <c r="FGT61" i="3" s="1"/>
  <c r="FGU61" i="3" s="1"/>
  <c r="FGV61" i="3" s="1"/>
  <c r="FGW61" i="3" s="1"/>
  <c r="FGX61" i="3" s="1"/>
  <c r="FGY61" i="3" s="1"/>
  <c r="FGZ61" i="3" s="1"/>
  <c r="FHA61" i="3" s="1"/>
  <c r="FHB61" i="3"/>
  <c r="FGB61" i="3"/>
  <c r="FGC61" i="3" s="1"/>
  <c r="FGD61" i="3" s="1"/>
  <c r="FGE61" i="3" s="1"/>
  <c r="FGF61" i="3" s="1"/>
  <c r="FGG61" i="3" s="1"/>
  <c r="FGH61" i="3" s="1"/>
  <c r="FGI61" i="3" s="1"/>
  <c r="FGJ61" i="3" s="1"/>
  <c r="FGK61" i="3" s="1"/>
  <c r="FGL61" i="3"/>
  <c r="FFL61" i="3"/>
  <c r="FFM61" i="3" s="1"/>
  <c r="FFN61" i="3" s="1"/>
  <c r="FFO61" i="3" s="1"/>
  <c r="FFP61" i="3" s="1"/>
  <c r="FFQ61" i="3" s="1"/>
  <c r="FFR61" i="3" s="1"/>
  <c r="FFS61" i="3" s="1"/>
  <c r="FFT61" i="3" s="1"/>
  <c r="FFU61" i="3" s="1"/>
  <c r="FFV61" i="3"/>
  <c r="FEV61" i="3"/>
  <c r="FEW61" i="3" s="1"/>
  <c r="FEX61" i="3" s="1"/>
  <c r="FEY61" i="3" s="1"/>
  <c r="FEZ61" i="3" s="1"/>
  <c r="FFA61" i="3" s="1"/>
  <c r="FFB61" i="3" s="1"/>
  <c r="FFC61" i="3" s="1"/>
  <c r="FFD61" i="3" s="1"/>
  <c r="FFE61" i="3" s="1"/>
  <c r="FFF61" i="3"/>
  <c r="FEF61" i="3"/>
  <c r="FEG61" i="3" s="1"/>
  <c r="FEH61" i="3" s="1"/>
  <c r="FEI61" i="3" s="1"/>
  <c r="FEJ61" i="3" s="1"/>
  <c r="FEK61" i="3" s="1"/>
  <c r="FEL61" i="3" s="1"/>
  <c r="FEM61" i="3" s="1"/>
  <c r="FEN61" i="3" s="1"/>
  <c r="FEO61" i="3" s="1"/>
  <c r="FEP61" i="3"/>
  <c r="FDP61" i="3"/>
  <c r="FDQ61" i="3" s="1"/>
  <c r="FDR61" i="3" s="1"/>
  <c r="FDS61" i="3" s="1"/>
  <c r="FDT61" i="3" s="1"/>
  <c r="FDU61" i="3" s="1"/>
  <c r="FDV61" i="3" s="1"/>
  <c r="FDW61" i="3" s="1"/>
  <c r="FDX61" i="3" s="1"/>
  <c r="FDY61" i="3" s="1"/>
  <c r="FDZ61" i="3"/>
  <c r="FCZ61" i="3"/>
  <c r="FDA61" i="3" s="1"/>
  <c r="FDB61" i="3" s="1"/>
  <c r="FDC61" i="3" s="1"/>
  <c r="FDD61" i="3" s="1"/>
  <c r="FDE61" i="3" s="1"/>
  <c r="FDF61" i="3" s="1"/>
  <c r="FDG61" i="3" s="1"/>
  <c r="FDH61" i="3" s="1"/>
  <c r="FDI61" i="3" s="1"/>
  <c r="FDJ61" i="3"/>
  <c r="FCJ61" i="3"/>
  <c r="FCK61" i="3" s="1"/>
  <c r="FCL61" i="3" s="1"/>
  <c r="FCM61" i="3" s="1"/>
  <c r="FCN61" i="3" s="1"/>
  <c r="FCO61" i="3" s="1"/>
  <c r="FCP61" i="3" s="1"/>
  <c r="FCQ61" i="3" s="1"/>
  <c r="FCR61" i="3" s="1"/>
  <c r="FCS61" i="3" s="1"/>
  <c r="FCT61" i="3"/>
  <c r="FBT61" i="3"/>
  <c r="FBU61" i="3" s="1"/>
  <c r="FBV61" i="3" s="1"/>
  <c r="FBW61" i="3" s="1"/>
  <c r="FBX61" i="3" s="1"/>
  <c r="FBY61" i="3" s="1"/>
  <c r="FBZ61" i="3" s="1"/>
  <c r="FCA61" i="3" s="1"/>
  <c r="FCB61" i="3" s="1"/>
  <c r="FCC61" i="3" s="1"/>
  <c r="FCD61" i="3"/>
  <c r="FBD61" i="3"/>
  <c r="FBE61" i="3" s="1"/>
  <c r="FBF61" i="3" s="1"/>
  <c r="FBG61" i="3" s="1"/>
  <c r="FBH61" i="3" s="1"/>
  <c r="FBI61" i="3" s="1"/>
  <c r="FBJ61" i="3" s="1"/>
  <c r="FBK61" i="3" s="1"/>
  <c r="FBL61" i="3" s="1"/>
  <c r="FBM61" i="3" s="1"/>
  <c r="FBN61" i="3"/>
  <c r="FAN61" i="3"/>
  <c r="FAO61" i="3" s="1"/>
  <c r="FAP61" i="3" s="1"/>
  <c r="FAQ61" i="3" s="1"/>
  <c r="FAR61" i="3" s="1"/>
  <c r="FAS61" i="3" s="1"/>
  <c r="FAT61" i="3" s="1"/>
  <c r="FAU61" i="3" s="1"/>
  <c r="FAV61" i="3" s="1"/>
  <c r="FAW61" i="3" s="1"/>
  <c r="FAX61" i="3"/>
  <c r="EZX61" i="3"/>
  <c r="EZY61" i="3" s="1"/>
  <c r="EZZ61" i="3" s="1"/>
  <c r="FAA61" i="3" s="1"/>
  <c r="FAB61" i="3" s="1"/>
  <c r="FAC61" i="3" s="1"/>
  <c r="FAD61" i="3" s="1"/>
  <c r="FAE61" i="3" s="1"/>
  <c r="FAF61" i="3" s="1"/>
  <c r="FAG61" i="3" s="1"/>
  <c r="FAH61" i="3"/>
  <c r="EZH61" i="3"/>
  <c r="EZI61" i="3" s="1"/>
  <c r="EZJ61" i="3" s="1"/>
  <c r="EZK61" i="3" s="1"/>
  <c r="EZL61" i="3" s="1"/>
  <c r="EZM61" i="3" s="1"/>
  <c r="EZN61" i="3" s="1"/>
  <c r="EZO61" i="3" s="1"/>
  <c r="EZP61" i="3" s="1"/>
  <c r="EZQ61" i="3" s="1"/>
  <c r="EZR61" i="3"/>
  <c r="EYR61" i="3"/>
  <c r="EYS61" i="3" s="1"/>
  <c r="EYT61" i="3" s="1"/>
  <c r="EYU61" i="3" s="1"/>
  <c r="EYV61" i="3" s="1"/>
  <c r="EYW61" i="3" s="1"/>
  <c r="EYX61" i="3" s="1"/>
  <c r="EYY61" i="3" s="1"/>
  <c r="EYZ61" i="3" s="1"/>
  <c r="EZA61" i="3" s="1"/>
  <c r="EZB61" i="3"/>
  <c r="EYB61" i="3"/>
  <c r="EYC61" i="3" s="1"/>
  <c r="EYD61" i="3" s="1"/>
  <c r="EYE61" i="3" s="1"/>
  <c r="EYF61" i="3" s="1"/>
  <c r="EYG61" i="3" s="1"/>
  <c r="EYH61" i="3" s="1"/>
  <c r="EYI61" i="3" s="1"/>
  <c r="EYJ61" i="3" s="1"/>
  <c r="EYK61" i="3" s="1"/>
  <c r="EYL61" i="3"/>
  <c r="EXL61" i="3"/>
  <c r="EXM61" i="3" s="1"/>
  <c r="EXN61" i="3" s="1"/>
  <c r="EXO61" i="3" s="1"/>
  <c r="EXP61" i="3" s="1"/>
  <c r="EXQ61" i="3" s="1"/>
  <c r="EXR61" i="3" s="1"/>
  <c r="EXS61" i="3" s="1"/>
  <c r="EXT61" i="3" s="1"/>
  <c r="EXU61" i="3" s="1"/>
  <c r="EXV61" i="3"/>
  <c r="EWV61" i="3"/>
  <c r="EWW61" i="3" s="1"/>
  <c r="EWX61" i="3" s="1"/>
  <c r="EWY61" i="3" s="1"/>
  <c r="EWZ61" i="3" s="1"/>
  <c r="EXA61" i="3" s="1"/>
  <c r="EXB61" i="3" s="1"/>
  <c r="EXC61" i="3" s="1"/>
  <c r="EXD61" i="3" s="1"/>
  <c r="EXE61" i="3" s="1"/>
  <c r="EXF61" i="3"/>
  <c r="EWF61" i="3"/>
  <c r="EWG61" i="3" s="1"/>
  <c r="EWH61" i="3" s="1"/>
  <c r="EWI61" i="3" s="1"/>
  <c r="EWJ61" i="3" s="1"/>
  <c r="EWK61" i="3" s="1"/>
  <c r="EWL61" i="3" s="1"/>
  <c r="EWM61" i="3" s="1"/>
  <c r="EWN61" i="3" s="1"/>
  <c r="EWO61" i="3" s="1"/>
  <c r="EWP61" i="3"/>
  <c r="EVP61" i="3"/>
  <c r="EVQ61" i="3" s="1"/>
  <c r="EVR61" i="3" s="1"/>
  <c r="EVS61" i="3" s="1"/>
  <c r="EVT61" i="3" s="1"/>
  <c r="EVU61" i="3" s="1"/>
  <c r="EVV61" i="3" s="1"/>
  <c r="EVW61" i="3" s="1"/>
  <c r="EVX61" i="3" s="1"/>
  <c r="EVY61" i="3" s="1"/>
  <c r="EVZ61" i="3"/>
  <c r="EUZ61" i="3"/>
  <c r="EVA61" i="3" s="1"/>
  <c r="EVB61" i="3" s="1"/>
  <c r="EVC61" i="3" s="1"/>
  <c r="EVD61" i="3" s="1"/>
  <c r="EVE61" i="3" s="1"/>
  <c r="EVF61" i="3" s="1"/>
  <c r="EVG61" i="3" s="1"/>
  <c r="EVH61" i="3" s="1"/>
  <c r="EVI61" i="3" s="1"/>
  <c r="EVJ61" i="3"/>
  <c r="EUJ61" i="3"/>
  <c r="EUK61" i="3" s="1"/>
  <c r="EUL61" i="3" s="1"/>
  <c r="EUM61" i="3" s="1"/>
  <c r="EUN61" i="3" s="1"/>
  <c r="EUO61" i="3" s="1"/>
  <c r="EUP61" i="3" s="1"/>
  <c r="EUQ61" i="3" s="1"/>
  <c r="EUR61" i="3" s="1"/>
  <c r="EUS61" i="3" s="1"/>
  <c r="EUT61" i="3"/>
  <c r="ETT61" i="3"/>
  <c r="ETU61" i="3" s="1"/>
  <c r="ETV61" i="3" s="1"/>
  <c r="ETW61" i="3" s="1"/>
  <c r="ETX61" i="3" s="1"/>
  <c r="ETY61" i="3" s="1"/>
  <c r="ETZ61" i="3" s="1"/>
  <c r="EUA61" i="3" s="1"/>
  <c r="EUB61" i="3" s="1"/>
  <c r="EUC61" i="3" s="1"/>
  <c r="EUD61" i="3"/>
  <c r="ETD61" i="3"/>
  <c r="ETE61" i="3" s="1"/>
  <c r="ETF61" i="3" s="1"/>
  <c r="ETG61" i="3" s="1"/>
  <c r="ETH61" i="3" s="1"/>
  <c r="ETI61" i="3" s="1"/>
  <c r="ETJ61" i="3" s="1"/>
  <c r="ETK61" i="3" s="1"/>
  <c r="ETL61" i="3" s="1"/>
  <c r="ETM61" i="3" s="1"/>
  <c r="ETN61" i="3"/>
  <c r="ESN61" i="3"/>
  <c r="ESO61" i="3" s="1"/>
  <c r="ESP61" i="3" s="1"/>
  <c r="ESQ61" i="3" s="1"/>
  <c r="ESR61" i="3" s="1"/>
  <c r="ESS61" i="3" s="1"/>
  <c r="EST61" i="3" s="1"/>
  <c r="ESU61" i="3" s="1"/>
  <c r="ESV61" i="3" s="1"/>
  <c r="ESW61" i="3" s="1"/>
  <c r="ESX61" i="3"/>
  <c r="ERX61" i="3"/>
  <c r="ERY61" i="3" s="1"/>
  <c r="ERZ61" i="3" s="1"/>
  <c r="ESA61" i="3" s="1"/>
  <c r="ESB61" i="3" s="1"/>
  <c r="ESC61" i="3" s="1"/>
  <c r="ESD61" i="3" s="1"/>
  <c r="ESE61" i="3" s="1"/>
  <c r="ESF61" i="3" s="1"/>
  <c r="ESG61" i="3" s="1"/>
  <c r="ESH61" i="3"/>
  <c r="ERH61" i="3"/>
  <c r="ERI61" i="3" s="1"/>
  <c r="ERJ61" i="3" s="1"/>
  <c r="ERK61" i="3" s="1"/>
  <c r="ERL61" i="3" s="1"/>
  <c r="ERM61" i="3" s="1"/>
  <c r="ERN61" i="3" s="1"/>
  <c r="ERO61" i="3" s="1"/>
  <c r="ERP61" i="3" s="1"/>
  <c r="ERQ61" i="3" s="1"/>
  <c r="ERR61" i="3"/>
  <c r="EQR61" i="3"/>
  <c r="EQS61" i="3" s="1"/>
  <c r="EQT61" i="3" s="1"/>
  <c r="EQU61" i="3" s="1"/>
  <c r="EQV61" i="3" s="1"/>
  <c r="EQW61" i="3" s="1"/>
  <c r="EQX61" i="3" s="1"/>
  <c r="EQY61" i="3" s="1"/>
  <c r="EQZ61" i="3" s="1"/>
  <c r="ERA61" i="3" s="1"/>
  <c r="ERB61" i="3"/>
  <c r="EQB61" i="3"/>
  <c r="EQC61" i="3" s="1"/>
  <c r="EQD61" i="3" s="1"/>
  <c r="EQE61" i="3" s="1"/>
  <c r="EQF61" i="3" s="1"/>
  <c r="EQG61" i="3" s="1"/>
  <c r="EQH61" i="3" s="1"/>
  <c r="EQI61" i="3" s="1"/>
  <c r="EQJ61" i="3" s="1"/>
  <c r="EQK61" i="3" s="1"/>
  <c r="EQL61" i="3"/>
  <c r="EPL61" i="3"/>
  <c r="EPM61" i="3" s="1"/>
  <c r="EPN61" i="3" s="1"/>
  <c r="EPO61" i="3" s="1"/>
  <c r="EPP61" i="3" s="1"/>
  <c r="EPQ61" i="3" s="1"/>
  <c r="EPR61" i="3" s="1"/>
  <c r="EPS61" i="3" s="1"/>
  <c r="EPT61" i="3" s="1"/>
  <c r="EPU61" i="3" s="1"/>
  <c r="EPV61" i="3"/>
  <c r="EOV61" i="3"/>
  <c r="EOW61" i="3" s="1"/>
  <c r="EOX61" i="3" s="1"/>
  <c r="EOY61" i="3" s="1"/>
  <c r="EOZ61" i="3" s="1"/>
  <c r="EPA61" i="3" s="1"/>
  <c r="EPB61" i="3" s="1"/>
  <c r="EPC61" i="3" s="1"/>
  <c r="EPD61" i="3" s="1"/>
  <c r="EPE61" i="3" s="1"/>
  <c r="EPF61" i="3"/>
  <c r="EOF61" i="3"/>
  <c r="EOG61" i="3" s="1"/>
  <c r="EOH61" i="3" s="1"/>
  <c r="EOI61" i="3" s="1"/>
  <c r="EOJ61" i="3" s="1"/>
  <c r="EOK61" i="3" s="1"/>
  <c r="EOL61" i="3" s="1"/>
  <c r="EOM61" i="3" s="1"/>
  <c r="EON61" i="3" s="1"/>
  <c r="EOO61" i="3" s="1"/>
  <c r="EOP61" i="3"/>
  <c r="ENP61" i="3"/>
  <c r="ENQ61" i="3" s="1"/>
  <c r="ENR61" i="3" s="1"/>
  <c r="ENS61" i="3" s="1"/>
  <c r="ENT61" i="3" s="1"/>
  <c r="ENU61" i="3" s="1"/>
  <c r="ENV61" i="3" s="1"/>
  <c r="ENW61" i="3" s="1"/>
  <c r="ENX61" i="3" s="1"/>
  <c r="ENY61" i="3" s="1"/>
  <c r="ENZ61" i="3"/>
  <c r="EMZ61" i="3"/>
  <c r="ENA61" i="3" s="1"/>
  <c r="ENB61" i="3" s="1"/>
  <c r="ENC61" i="3" s="1"/>
  <c r="END61" i="3" s="1"/>
  <c r="ENE61" i="3" s="1"/>
  <c r="ENF61" i="3" s="1"/>
  <c r="ENG61" i="3" s="1"/>
  <c r="ENH61" i="3" s="1"/>
  <c r="ENI61" i="3" s="1"/>
  <c r="ENJ61" i="3"/>
  <c r="EMJ61" i="3"/>
  <c r="EMK61" i="3" s="1"/>
  <c r="EML61" i="3" s="1"/>
  <c r="EMM61" i="3" s="1"/>
  <c r="EMN61" i="3" s="1"/>
  <c r="EMO61" i="3" s="1"/>
  <c r="EMP61" i="3" s="1"/>
  <c r="EMQ61" i="3" s="1"/>
  <c r="EMR61" i="3" s="1"/>
  <c r="EMS61" i="3" s="1"/>
  <c r="EMT61" i="3"/>
  <c r="ELT61" i="3"/>
  <c r="ELU61" i="3" s="1"/>
  <c r="ELV61" i="3" s="1"/>
  <c r="ELW61" i="3" s="1"/>
  <c r="ELX61" i="3" s="1"/>
  <c r="ELY61" i="3" s="1"/>
  <c r="ELZ61" i="3" s="1"/>
  <c r="EMA61" i="3" s="1"/>
  <c r="EMB61" i="3" s="1"/>
  <c r="EMC61" i="3" s="1"/>
  <c r="EMD61" i="3"/>
  <c r="ELD61" i="3"/>
  <c r="ELE61" i="3" s="1"/>
  <c r="ELF61" i="3" s="1"/>
  <c r="ELG61" i="3" s="1"/>
  <c r="ELH61" i="3" s="1"/>
  <c r="ELI61" i="3" s="1"/>
  <c r="ELJ61" i="3" s="1"/>
  <c r="ELK61" i="3" s="1"/>
  <c r="ELL61" i="3" s="1"/>
  <c r="ELM61" i="3" s="1"/>
  <c r="ELN61" i="3"/>
  <c r="EKN61" i="3"/>
  <c r="EKO61" i="3" s="1"/>
  <c r="EKP61" i="3" s="1"/>
  <c r="EKQ61" i="3" s="1"/>
  <c r="EKR61" i="3" s="1"/>
  <c r="EKS61" i="3" s="1"/>
  <c r="EKT61" i="3" s="1"/>
  <c r="EKU61" i="3" s="1"/>
  <c r="EKV61" i="3" s="1"/>
  <c r="EKW61" i="3" s="1"/>
  <c r="EKX61" i="3"/>
  <c r="EJX61" i="3"/>
  <c r="EJY61" i="3" s="1"/>
  <c r="EJZ61" i="3" s="1"/>
  <c r="EKA61" i="3" s="1"/>
  <c r="EKB61" i="3" s="1"/>
  <c r="EKC61" i="3" s="1"/>
  <c r="EKD61" i="3" s="1"/>
  <c r="EKE61" i="3" s="1"/>
  <c r="EKF61" i="3" s="1"/>
  <c r="EKG61" i="3" s="1"/>
  <c r="EKH61" i="3"/>
  <c r="EJH61" i="3"/>
  <c r="EJI61" i="3" s="1"/>
  <c r="EJJ61" i="3" s="1"/>
  <c r="EJK61" i="3" s="1"/>
  <c r="EJL61" i="3" s="1"/>
  <c r="EJM61" i="3" s="1"/>
  <c r="EJN61" i="3" s="1"/>
  <c r="EJO61" i="3" s="1"/>
  <c r="EJP61" i="3" s="1"/>
  <c r="EJQ61" i="3" s="1"/>
  <c r="EJR61" i="3"/>
  <c r="EIR61" i="3"/>
  <c r="EIS61" i="3" s="1"/>
  <c r="EIT61" i="3" s="1"/>
  <c r="EIU61" i="3" s="1"/>
  <c r="EIV61" i="3" s="1"/>
  <c r="EIW61" i="3" s="1"/>
  <c r="EIX61" i="3" s="1"/>
  <c r="EIY61" i="3" s="1"/>
  <c r="EIZ61" i="3" s="1"/>
  <c r="EJA61" i="3" s="1"/>
  <c r="EJB61" i="3"/>
  <c r="EIB61" i="3"/>
  <c r="EIC61" i="3" s="1"/>
  <c r="EID61" i="3" s="1"/>
  <c r="EIE61" i="3" s="1"/>
  <c r="EIF61" i="3" s="1"/>
  <c r="EIG61" i="3" s="1"/>
  <c r="EIH61" i="3" s="1"/>
  <c r="EII61" i="3" s="1"/>
  <c r="EIJ61" i="3" s="1"/>
  <c r="EIK61" i="3" s="1"/>
  <c r="EIL61" i="3"/>
  <c r="EHL61" i="3"/>
  <c r="EHM61" i="3" s="1"/>
  <c r="EHN61" i="3" s="1"/>
  <c r="EHO61" i="3" s="1"/>
  <c r="EHP61" i="3" s="1"/>
  <c r="EHQ61" i="3" s="1"/>
  <c r="EHR61" i="3" s="1"/>
  <c r="EHS61" i="3" s="1"/>
  <c r="EHT61" i="3" s="1"/>
  <c r="EHU61" i="3" s="1"/>
  <c r="EHV61" i="3"/>
  <c r="EGV61" i="3"/>
  <c r="EGW61" i="3" s="1"/>
  <c r="EGX61" i="3" s="1"/>
  <c r="EGY61" i="3" s="1"/>
  <c r="EGZ61" i="3" s="1"/>
  <c r="EHA61" i="3" s="1"/>
  <c r="EHB61" i="3" s="1"/>
  <c r="EHC61" i="3" s="1"/>
  <c r="EHD61" i="3" s="1"/>
  <c r="EHE61" i="3" s="1"/>
  <c r="EHF61" i="3"/>
  <c r="EGF61" i="3"/>
  <c r="EGG61" i="3" s="1"/>
  <c r="EGH61" i="3" s="1"/>
  <c r="EGI61" i="3" s="1"/>
  <c r="EGJ61" i="3" s="1"/>
  <c r="EGK61" i="3" s="1"/>
  <c r="EGL61" i="3" s="1"/>
  <c r="EGM61" i="3" s="1"/>
  <c r="EGN61" i="3" s="1"/>
  <c r="EGO61" i="3" s="1"/>
  <c r="EGP61" i="3"/>
  <c r="EFP61" i="3"/>
  <c r="EFQ61" i="3" s="1"/>
  <c r="EFR61" i="3" s="1"/>
  <c r="EFS61" i="3" s="1"/>
  <c r="EFT61" i="3" s="1"/>
  <c r="EFU61" i="3" s="1"/>
  <c r="EFV61" i="3" s="1"/>
  <c r="EFW61" i="3" s="1"/>
  <c r="EFX61" i="3" s="1"/>
  <c r="EFY61" i="3" s="1"/>
  <c r="EFZ61" i="3"/>
  <c r="EEZ61" i="3"/>
  <c r="EFA61" i="3" s="1"/>
  <c r="EFB61" i="3" s="1"/>
  <c r="EFC61" i="3" s="1"/>
  <c r="EFD61" i="3" s="1"/>
  <c r="EFE61" i="3" s="1"/>
  <c r="EFF61" i="3" s="1"/>
  <c r="EFG61" i="3" s="1"/>
  <c r="EFH61" i="3" s="1"/>
  <c r="EFI61" i="3" s="1"/>
  <c r="EFJ61" i="3"/>
  <c r="EEJ61" i="3"/>
  <c r="EEK61" i="3" s="1"/>
  <c r="EEL61" i="3" s="1"/>
  <c r="EEM61" i="3" s="1"/>
  <c r="EEN61" i="3" s="1"/>
  <c r="EEO61" i="3" s="1"/>
  <c r="EEP61" i="3" s="1"/>
  <c r="EEQ61" i="3" s="1"/>
  <c r="EER61" i="3" s="1"/>
  <c r="EES61" i="3" s="1"/>
  <c r="EET61" i="3"/>
  <c r="EDT61" i="3"/>
  <c r="EDU61" i="3" s="1"/>
  <c r="EDV61" i="3" s="1"/>
  <c r="EDW61" i="3" s="1"/>
  <c r="EDX61" i="3" s="1"/>
  <c r="EDY61" i="3" s="1"/>
  <c r="EDZ61" i="3" s="1"/>
  <c r="EEA61" i="3" s="1"/>
  <c r="EEB61" i="3" s="1"/>
  <c r="EEC61" i="3" s="1"/>
  <c r="EED61" i="3"/>
  <c r="EDD61" i="3"/>
  <c r="EDE61" i="3" s="1"/>
  <c r="EDF61" i="3" s="1"/>
  <c r="EDG61" i="3" s="1"/>
  <c r="EDH61" i="3" s="1"/>
  <c r="EDI61" i="3" s="1"/>
  <c r="EDJ61" i="3" s="1"/>
  <c r="EDK61" i="3" s="1"/>
  <c r="EDL61" i="3" s="1"/>
  <c r="EDM61" i="3" s="1"/>
  <c r="EDN61" i="3"/>
  <c r="ECN61" i="3"/>
  <c r="ECO61" i="3" s="1"/>
  <c r="ECP61" i="3" s="1"/>
  <c r="ECQ61" i="3" s="1"/>
  <c r="ECR61" i="3" s="1"/>
  <c r="ECS61" i="3" s="1"/>
  <c r="ECT61" i="3" s="1"/>
  <c r="ECU61" i="3" s="1"/>
  <c r="ECV61" i="3" s="1"/>
  <c r="ECW61" i="3" s="1"/>
  <c r="ECX61" i="3"/>
  <c r="EBX61" i="3"/>
  <c r="EBY61" i="3" s="1"/>
  <c r="EBZ61" i="3" s="1"/>
  <c r="ECA61" i="3" s="1"/>
  <c r="ECB61" i="3" s="1"/>
  <c r="ECC61" i="3" s="1"/>
  <c r="ECD61" i="3" s="1"/>
  <c r="ECE61" i="3" s="1"/>
  <c r="ECF61" i="3" s="1"/>
  <c r="ECG61" i="3" s="1"/>
  <c r="ECH61" i="3"/>
  <c r="EBH61" i="3"/>
  <c r="EBI61" i="3" s="1"/>
  <c r="EBJ61" i="3" s="1"/>
  <c r="EBK61" i="3" s="1"/>
  <c r="EBL61" i="3" s="1"/>
  <c r="EBM61" i="3" s="1"/>
  <c r="EBN61" i="3" s="1"/>
  <c r="EBO61" i="3" s="1"/>
  <c r="EBP61" i="3" s="1"/>
  <c r="EBQ61" i="3" s="1"/>
  <c r="EBR61" i="3"/>
  <c r="EAR61" i="3"/>
  <c r="EAS61" i="3" s="1"/>
  <c r="EAT61" i="3" s="1"/>
  <c r="EAU61" i="3" s="1"/>
  <c r="EAV61" i="3" s="1"/>
  <c r="EAW61" i="3" s="1"/>
  <c r="EAX61" i="3" s="1"/>
  <c r="EAY61" i="3" s="1"/>
  <c r="EAZ61" i="3" s="1"/>
  <c r="EBA61" i="3" s="1"/>
  <c r="EBB61" i="3"/>
  <c r="EAB61" i="3"/>
  <c r="EAC61" i="3" s="1"/>
  <c r="EAD61" i="3" s="1"/>
  <c r="EAE61" i="3" s="1"/>
  <c r="EAF61" i="3" s="1"/>
  <c r="EAG61" i="3" s="1"/>
  <c r="EAH61" i="3" s="1"/>
  <c r="EAI61" i="3" s="1"/>
  <c r="EAJ61" i="3" s="1"/>
  <c r="EAK61" i="3" s="1"/>
  <c r="EAL61" i="3"/>
  <c r="DZL61" i="3"/>
  <c r="DZM61" i="3" s="1"/>
  <c r="DZN61" i="3" s="1"/>
  <c r="DZO61" i="3" s="1"/>
  <c r="DZP61" i="3" s="1"/>
  <c r="DZQ61" i="3" s="1"/>
  <c r="DZR61" i="3" s="1"/>
  <c r="DZS61" i="3" s="1"/>
  <c r="DZT61" i="3" s="1"/>
  <c r="DZU61" i="3" s="1"/>
  <c r="DZV61" i="3"/>
  <c r="DYV61" i="3"/>
  <c r="DYW61" i="3" s="1"/>
  <c r="DYX61" i="3" s="1"/>
  <c r="DYY61" i="3" s="1"/>
  <c r="DYZ61" i="3" s="1"/>
  <c r="DZA61" i="3" s="1"/>
  <c r="DZB61" i="3" s="1"/>
  <c r="DZC61" i="3" s="1"/>
  <c r="DZD61" i="3" s="1"/>
  <c r="DZE61" i="3" s="1"/>
  <c r="DZF61" i="3"/>
  <c r="DYF61" i="3"/>
  <c r="DYG61" i="3" s="1"/>
  <c r="DYH61" i="3" s="1"/>
  <c r="DYI61" i="3" s="1"/>
  <c r="DYJ61" i="3" s="1"/>
  <c r="DYK61" i="3" s="1"/>
  <c r="DYL61" i="3" s="1"/>
  <c r="DYM61" i="3" s="1"/>
  <c r="DYN61" i="3" s="1"/>
  <c r="DYO61" i="3" s="1"/>
  <c r="DYP61" i="3"/>
  <c r="DXP61" i="3"/>
  <c r="DXQ61" i="3" s="1"/>
  <c r="DXR61" i="3" s="1"/>
  <c r="DXS61" i="3" s="1"/>
  <c r="DXT61" i="3" s="1"/>
  <c r="DXU61" i="3" s="1"/>
  <c r="DXV61" i="3" s="1"/>
  <c r="DXW61" i="3" s="1"/>
  <c r="DXX61" i="3" s="1"/>
  <c r="DXY61" i="3" s="1"/>
  <c r="DXZ61" i="3"/>
  <c r="DWZ61" i="3"/>
  <c r="DXA61" i="3" s="1"/>
  <c r="DXB61" i="3" s="1"/>
  <c r="DXC61" i="3" s="1"/>
  <c r="DXD61" i="3" s="1"/>
  <c r="DXE61" i="3" s="1"/>
  <c r="DXF61" i="3" s="1"/>
  <c r="DXG61" i="3" s="1"/>
  <c r="DXH61" i="3" s="1"/>
  <c r="DXI61" i="3" s="1"/>
  <c r="DXJ61" i="3"/>
  <c r="DWJ61" i="3"/>
  <c r="DWK61" i="3" s="1"/>
  <c r="DWL61" i="3" s="1"/>
  <c r="DWM61" i="3" s="1"/>
  <c r="DWN61" i="3" s="1"/>
  <c r="DWO61" i="3" s="1"/>
  <c r="DWP61" i="3" s="1"/>
  <c r="DWQ61" i="3" s="1"/>
  <c r="DWR61" i="3" s="1"/>
  <c r="DWS61" i="3" s="1"/>
  <c r="DWT61" i="3"/>
  <c r="DVT61" i="3"/>
  <c r="DVU61" i="3" s="1"/>
  <c r="DVV61" i="3" s="1"/>
  <c r="DVW61" i="3" s="1"/>
  <c r="DVX61" i="3" s="1"/>
  <c r="DVY61" i="3" s="1"/>
  <c r="DVZ61" i="3" s="1"/>
  <c r="DWA61" i="3" s="1"/>
  <c r="DWB61" i="3" s="1"/>
  <c r="DWC61" i="3" s="1"/>
  <c r="DWD61" i="3"/>
  <c r="DVD61" i="3"/>
  <c r="DVE61" i="3" s="1"/>
  <c r="DVF61" i="3" s="1"/>
  <c r="DVG61" i="3" s="1"/>
  <c r="DVH61" i="3" s="1"/>
  <c r="DVI61" i="3" s="1"/>
  <c r="DVJ61" i="3" s="1"/>
  <c r="DVK61" i="3" s="1"/>
  <c r="DVL61" i="3" s="1"/>
  <c r="DVM61" i="3" s="1"/>
  <c r="DVN61" i="3"/>
  <c r="DUN61" i="3"/>
  <c r="DUO61" i="3" s="1"/>
  <c r="DUP61" i="3" s="1"/>
  <c r="DUQ61" i="3" s="1"/>
  <c r="DUR61" i="3" s="1"/>
  <c r="DUS61" i="3" s="1"/>
  <c r="DUT61" i="3" s="1"/>
  <c r="DUU61" i="3" s="1"/>
  <c r="DUV61" i="3" s="1"/>
  <c r="DUW61" i="3" s="1"/>
  <c r="DUX61" i="3"/>
  <c r="DTX61" i="3"/>
  <c r="DTY61" i="3" s="1"/>
  <c r="DTZ61" i="3" s="1"/>
  <c r="DUA61" i="3" s="1"/>
  <c r="DUB61" i="3" s="1"/>
  <c r="DUC61" i="3" s="1"/>
  <c r="DUD61" i="3" s="1"/>
  <c r="DUE61" i="3" s="1"/>
  <c r="DUF61" i="3" s="1"/>
  <c r="DUG61" i="3" s="1"/>
  <c r="DUH61" i="3"/>
  <c r="DTH61" i="3"/>
  <c r="DTI61" i="3" s="1"/>
  <c r="DTJ61" i="3" s="1"/>
  <c r="DTK61" i="3" s="1"/>
  <c r="DTL61" i="3" s="1"/>
  <c r="DTM61" i="3" s="1"/>
  <c r="DTN61" i="3" s="1"/>
  <c r="DTO61" i="3" s="1"/>
  <c r="DTP61" i="3" s="1"/>
  <c r="DTQ61" i="3" s="1"/>
  <c r="DTR61" i="3"/>
  <c r="DSR61" i="3"/>
  <c r="DSS61" i="3" s="1"/>
  <c r="DST61" i="3" s="1"/>
  <c r="DSU61" i="3" s="1"/>
  <c r="DSV61" i="3" s="1"/>
  <c r="DSW61" i="3" s="1"/>
  <c r="DSX61" i="3" s="1"/>
  <c r="DSY61" i="3" s="1"/>
  <c r="DSZ61" i="3" s="1"/>
  <c r="DTA61" i="3" s="1"/>
  <c r="DTB61" i="3"/>
  <c r="DSB61" i="3"/>
  <c r="DSC61" i="3" s="1"/>
  <c r="DSD61" i="3" s="1"/>
  <c r="DSE61" i="3" s="1"/>
  <c r="DSF61" i="3" s="1"/>
  <c r="DSG61" i="3" s="1"/>
  <c r="DSH61" i="3" s="1"/>
  <c r="DSI61" i="3" s="1"/>
  <c r="DSJ61" i="3" s="1"/>
  <c r="DSK61" i="3" s="1"/>
  <c r="DSL61" i="3"/>
  <c r="DRL61" i="3"/>
  <c r="DRM61" i="3" s="1"/>
  <c r="DRN61" i="3" s="1"/>
  <c r="DRO61" i="3" s="1"/>
  <c r="DRP61" i="3" s="1"/>
  <c r="DRQ61" i="3" s="1"/>
  <c r="DRR61" i="3" s="1"/>
  <c r="DRS61" i="3" s="1"/>
  <c r="DRT61" i="3" s="1"/>
  <c r="DRU61" i="3" s="1"/>
  <c r="DRV61" i="3"/>
  <c r="DQV61" i="3"/>
  <c r="DQW61" i="3" s="1"/>
  <c r="DQX61" i="3" s="1"/>
  <c r="DQY61" i="3" s="1"/>
  <c r="DQZ61" i="3" s="1"/>
  <c r="DRA61" i="3" s="1"/>
  <c r="DRB61" i="3" s="1"/>
  <c r="DRC61" i="3" s="1"/>
  <c r="DRD61" i="3" s="1"/>
  <c r="DRE61" i="3" s="1"/>
  <c r="DRF61" i="3"/>
  <c r="DQF61" i="3"/>
  <c r="DQG61" i="3" s="1"/>
  <c r="DQH61" i="3" s="1"/>
  <c r="DQI61" i="3" s="1"/>
  <c r="DQJ61" i="3" s="1"/>
  <c r="DQK61" i="3" s="1"/>
  <c r="DQL61" i="3" s="1"/>
  <c r="DQM61" i="3" s="1"/>
  <c r="DQN61" i="3" s="1"/>
  <c r="DQO61" i="3" s="1"/>
  <c r="DQP61" i="3"/>
  <c r="DPP61" i="3"/>
  <c r="DPQ61" i="3" s="1"/>
  <c r="DPR61" i="3" s="1"/>
  <c r="DPS61" i="3" s="1"/>
  <c r="DPT61" i="3" s="1"/>
  <c r="DPU61" i="3" s="1"/>
  <c r="DPV61" i="3" s="1"/>
  <c r="DPW61" i="3" s="1"/>
  <c r="DPX61" i="3" s="1"/>
  <c r="DPY61" i="3" s="1"/>
  <c r="DPZ61" i="3"/>
  <c r="DOZ61" i="3"/>
  <c r="DPA61" i="3" s="1"/>
  <c r="DPB61" i="3" s="1"/>
  <c r="DPC61" i="3" s="1"/>
  <c r="DPD61" i="3" s="1"/>
  <c r="DPE61" i="3" s="1"/>
  <c r="DPF61" i="3" s="1"/>
  <c r="DPG61" i="3" s="1"/>
  <c r="DPH61" i="3" s="1"/>
  <c r="DPI61" i="3" s="1"/>
  <c r="DPJ61" i="3"/>
  <c r="DOJ61" i="3"/>
  <c r="DOK61" i="3" s="1"/>
  <c r="DOL61" i="3" s="1"/>
  <c r="DOM61" i="3" s="1"/>
  <c r="DON61" i="3" s="1"/>
  <c r="DOO61" i="3" s="1"/>
  <c r="DOP61" i="3" s="1"/>
  <c r="DOQ61" i="3" s="1"/>
  <c r="DOR61" i="3" s="1"/>
  <c r="DOS61" i="3" s="1"/>
  <c r="DOT61" i="3"/>
  <c r="DNT61" i="3"/>
  <c r="DNU61" i="3" s="1"/>
  <c r="DNV61" i="3" s="1"/>
  <c r="DNW61" i="3" s="1"/>
  <c r="DNX61" i="3" s="1"/>
  <c r="DNY61" i="3" s="1"/>
  <c r="DNZ61" i="3" s="1"/>
  <c r="DOA61" i="3" s="1"/>
  <c r="DOB61" i="3" s="1"/>
  <c r="DOC61" i="3" s="1"/>
  <c r="DOD61" i="3"/>
  <c r="DND61" i="3"/>
  <c r="DNE61" i="3" s="1"/>
  <c r="DNF61" i="3" s="1"/>
  <c r="DNG61" i="3" s="1"/>
  <c r="DNH61" i="3" s="1"/>
  <c r="DNI61" i="3" s="1"/>
  <c r="DNJ61" i="3" s="1"/>
  <c r="DNK61" i="3" s="1"/>
  <c r="DNL61" i="3" s="1"/>
  <c r="DNM61" i="3" s="1"/>
  <c r="DNN61" i="3"/>
  <c r="DMN61" i="3"/>
  <c r="DMO61" i="3" s="1"/>
  <c r="DMP61" i="3" s="1"/>
  <c r="DMQ61" i="3" s="1"/>
  <c r="DMR61" i="3" s="1"/>
  <c r="DMS61" i="3" s="1"/>
  <c r="DMT61" i="3" s="1"/>
  <c r="DMU61" i="3" s="1"/>
  <c r="DMV61" i="3" s="1"/>
  <c r="DMW61" i="3" s="1"/>
  <c r="DMX61" i="3"/>
  <c r="DLX61" i="3"/>
  <c r="DLY61" i="3" s="1"/>
  <c r="DLZ61" i="3" s="1"/>
  <c r="DMA61" i="3" s="1"/>
  <c r="DMB61" i="3" s="1"/>
  <c r="DMC61" i="3" s="1"/>
  <c r="DMD61" i="3" s="1"/>
  <c r="DME61" i="3" s="1"/>
  <c r="DMF61" i="3" s="1"/>
  <c r="DMG61" i="3" s="1"/>
  <c r="DMH61" i="3"/>
  <c r="DLH61" i="3"/>
  <c r="DLI61" i="3" s="1"/>
  <c r="DLJ61" i="3" s="1"/>
  <c r="DLK61" i="3" s="1"/>
  <c r="DLL61" i="3" s="1"/>
  <c r="DLM61" i="3" s="1"/>
  <c r="DLN61" i="3" s="1"/>
  <c r="DLO61" i="3" s="1"/>
  <c r="DLP61" i="3" s="1"/>
  <c r="DLQ61" i="3" s="1"/>
  <c r="DLR61" i="3"/>
  <c r="DKR61" i="3"/>
  <c r="DKS61" i="3" s="1"/>
  <c r="DKT61" i="3" s="1"/>
  <c r="DKU61" i="3" s="1"/>
  <c r="DKV61" i="3" s="1"/>
  <c r="DKW61" i="3" s="1"/>
  <c r="DKX61" i="3" s="1"/>
  <c r="DKY61" i="3" s="1"/>
  <c r="DKZ61" i="3" s="1"/>
  <c r="DLA61" i="3" s="1"/>
  <c r="DLB61" i="3"/>
  <c r="DKB61" i="3"/>
  <c r="DKC61" i="3" s="1"/>
  <c r="DKD61" i="3" s="1"/>
  <c r="DKE61" i="3" s="1"/>
  <c r="DKF61" i="3" s="1"/>
  <c r="DKG61" i="3" s="1"/>
  <c r="DKH61" i="3" s="1"/>
  <c r="DKI61" i="3" s="1"/>
  <c r="DKJ61" i="3" s="1"/>
  <c r="DKK61" i="3" s="1"/>
  <c r="DKL61" i="3"/>
  <c r="DJL61" i="3"/>
  <c r="DJM61" i="3" s="1"/>
  <c r="DJN61" i="3" s="1"/>
  <c r="DJO61" i="3" s="1"/>
  <c r="DJP61" i="3" s="1"/>
  <c r="DJQ61" i="3" s="1"/>
  <c r="DJR61" i="3" s="1"/>
  <c r="DJS61" i="3" s="1"/>
  <c r="DJT61" i="3" s="1"/>
  <c r="DJU61" i="3" s="1"/>
  <c r="DJV61" i="3"/>
  <c r="DIV61" i="3"/>
  <c r="DIW61" i="3" s="1"/>
  <c r="DIX61" i="3" s="1"/>
  <c r="DIY61" i="3" s="1"/>
  <c r="DIZ61" i="3" s="1"/>
  <c r="DJA61" i="3" s="1"/>
  <c r="DJB61" i="3" s="1"/>
  <c r="DJC61" i="3" s="1"/>
  <c r="DJD61" i="3" s="1"/>
  <c r="DJE61" i="3" s="1"/>
  <c r="DJF61" i="3"/>
  <c r="DIF61" i="3"/>
  <c r="DIG61" i="3" s="1"/>
  <c r="DIH61" i="3" s="1"/>
  <c r="DII61" i="3" s="1"/>
  <c r="DIJ61" i="3" s="1"/>
  <c r="DIK61" i="3" s="1"/>
  <c r="DIL61" i="3" s="1"/>
  <c r="DIM61" i="3" s="1"/>
  <c r="DIN61" i="3" s="1"/>
  <c r="DIO61" i="3" s="1"/>
  <c r="DIP61" i="3"/>
  <c r="DHP61" i="3"/>
  <c r="DHQ61" i="3" s="1"/>
  <c r="DHR61" i="3" s="1"/>
  <c r="DHS61" i="3" s="1"/>
  <c r="DHT61" i="3" s="1"/>
  <c r="DHU61" i="3" s="1"/>
  <c r="DHV61" i="3" s="1"/>
  <c r="DHW61" i="3" s="1"/>
  <c r="DHX61" i="3" s="1"/>
  <c r="DHY61" i="3" s="1"/>
  <c r="DHZ61" i="3"/>
  <c r="DGZ61" i="3"/>
  <c r="DHA61" i="3" s="1"/>
  <c r="DHB61" i="3" s="1"/>
  <c r="DHC61" i="3" s="1"/>
  <c r="DHD61" i="3" s="1"/>
  <c r="DHE61" i="3" s="1"/>
  <c r="DHF61" i="3" s="1"/>
  <c r="DHG61" i="3" s="1"/>
  <c r="DHH61" i="3" s="1"/>
  <c r="DHI61" i="3" s="1"/>
  <c r="DHJ61" i="3"/>
  <c r="DGJ61" i="3"/>
  <c r="DGK61" i="3" s="1"/>
  <c r="DGL61" i="3" s="1"/>
  <c r="DGM61" i="3" s="1"/>
  <c r="DGN61" i="3" s="1"/>
  <c r="DGO61" i="3" s="1"/>
  <c r="DGP61" i="3" s="1"/>
  <c r="DGQ61" i="3" s="1"/>
  <c r="DGR61" i="3" s="1"/>
  <c r="DGS61" i="3" s="1"/>
  <c r="DGT61" i="3"/>
  <c r="DFT61" i="3"/>
  <c r="DFU61" i="3" s="1"/>
  <c r="DFV61" i="3" s="1"/>
  <c r="DFW61" i="3" s="1"/>
  <c r="DFX61" i="3" s="1"/>
  <c r="DFY61" i="3" s="1"/>
  <c r="DFZ61" i="3" s="1"/>
  <c r="DGA61" i="3" s="1"/>
  <c r="DGB61" i="3" s="1"/>
  <c r="DGC61" i="3" s="1"/>
  <c r="DGD61" i="3"/>
  <c r="DFD61" i="3"/>
  <c r="DFE61" i="3" s="1"/>
  <c r="DFF61" i="3" s="1"/>
  <c r="DFG61" i="3" s="1"/>
  <c r="DFH61" i="3" s="1"/>
  <c r="DFI61" i="3" s="1"/>
  <c r="DFJ61" i="3" s="1"/>
  <c r="DFK61" i="3" s="1"/>
  <c r="DFL61" i="3" s="1"/>
  <c r="DFM61" i="3" s="1"/>
  <c r="DFN61" i="3"/>
  <c r="DEN61" i="3"/>
  <c r="DEO61" i="3" s="1"/>
  <c r="DEP61" i="3" s="1"/>
  <c r="DEQ61" i="3" s="1"/>
  <c r="DER61" i="3" s="1"/>
  <c r="DES61" i="3" s="1"/>
  <c r="DET61" i="3" s="1"/>
  <c r="DEU61" i="3" s="1"/>
  <c r="DEV61" i="3" s="1"/>
  <c r="DEW61" i="3" s="1"/>
  <c r="DEX61" i="3"/>
  <c r="DDX61" i="3"/>
  <c r="DDY61" i="3" s="1"/>
  <c r="DDZ61" i="3" s="1"/>
  <c r="DEA61" i="3" s="1"/>
  <c r="DEB61" i="3" s="1"/>
  <c r="DEC61" i="3" s="1"/>
  <c r="DED61" i="3" s="1"/>
  <c r="DEE61" i="3" s="1"/>
  <c r="DEF61" i="3" s="1"/>
  <c r="DEG61" i="3" s="1"/>
  <c r="DEH61" i="3"/>
  <c r="DDH61" i="3"/>
  <c r="DDI61" i="3" s="1"/>
  <c r="DDJ61" i="3" s="1"/>
  <c r="DDK61" i="3" s="1"/>
  <c r="DDL61" i="3" s="1"/>
  <c r="DDM61" i="3" s="1"/>
  <c r="DDN61" i="3" s="1"/>
  <c r="DDO61" i="3" s="1"/>
  <c r="DDP61" i="3" s="1"/>
  <c r="DDQ61" i="3" s="1"/>
  <c r="DDR61" i="3"/>
  <c r="DCR61" i="3"/>
  <c r="DCS61" i="3" s="1"/>
  <c r="DCT61" i="3" s="1"/>
  <c r="DCU61" i="3" s="1"/>
  <c r="DCV61" i="3" s="1"/>
  <c r="DCW61" i="3" s="1"/>
  <c r="DCX61" i="3" s="1"/>
  <c r="DCY61" i="3" s="1"/>
  <c r="DCZ61" i="3" s="1"/>
  <c r="DDA61" i="3" s="1"/>
  <c r="DDB61" i="3"/>
  <c r="DCB61" i="3"/>
  <c r="DCC61" i="3" s="1"/>
  <c r="DCD61" i="3" s="1"/>
  <c r="DCE61" i="3" s="1"/>
  <c r="DCF61" i="3" s="1"/>
  <c r="DCG61" i="3" s="1"/>
  <c r="DCH61" i="3" s="1"/>
  <c r="DCI61" i="3" s="1"/>
  <c r="DCJ61" i="3" s="1"/>
  <c r="DCK61" i="3" s="1"/>
  <c r="DCL61" i="3"/>
  <c r="DBL61" i="3"/>
  <c r="DBM61" i="3" s="1"/>
  <c r="DBN61" i="3" s="1"/>
  <c r="DBO61" i="3" s="1"/>
  <c r="DBP61" i="3" s="1"/>
  <c r="DBQ61" i="3" s="1"/>
  <c r="DBR61" i="3" s="1"/>
  <c r="DBS61" i="3" s="1"/>
  <c r="DBT61" i="3" s="1"/>
  <c r="DBU61" i="3" s="1"/>
  <c r="DBV61" i="3"/>
  <c r="DAV61" i="3"/>
  <c r="DAW61" i="3" s="1"/>
  <c r="DAX61" i="3" s="1"/>
  <c r="DAY61" i="3" s="1"/>
  <c r="DAZ61" i="3" s="1"/>
  <c r="DBA61" i="3" s="1"/>
  <c r="DBB61" i="3" s="1"/>
  <c r="DBC61" i="3" s="1"/>
  <c r="DBD61" i="3" s="1"/>
  <c r="DBE61" i="3" s="1"/>
  <c r="DBF61" i="3"/>
  <c r="DAF61" i="3"/>
  <c r="DAG61" i="3" s="1"/>
  <c r="DAH61" i="3" s="1"/>
  <c r="DAI61" i="3" s="1"/>
  <c r="DAJ61" i="3" s="1"/>
  <c r="DAK61" i="3" s="1"/>
  <c r="DAL61" i="3" s="1"/>
  <c r="DAM61" i="3" s="1"/>
  <c r="DAN61" i="3" s="1"/>
  <c r="DAO61" i="3" s="1"/>
  <c r="DAP61" i="3"/>
  <c r="CZP61" i="3"/>
  <c r="CZQ61" i="3" s="1"/>
  <c r="CZR61" i="3" s="1"/>
  <c r="CZS61" i="3" s="1"/>
  <c r="CZT61" i="3" s="1"/>
  <c r="CZU61" i="3" s="1"/>
  <c r="CZV61" i="3" s="1"/>
  <c r="CZW61" i="3" s="1"/>
  <c r="CZX61" i="3" s="1"/>
  <c r="CZY61" i="3" s="1"/>
  <c r="CZZ61" i="3"/>
  <c r="CYZ61" i="3"/>
  <c r="CZA61" i="3" s="1"/>
  <c r="CZB61" i="3" s="1"/>
  <c r="CZC61" i="3" s="1"/>
  <c r="CZD61" i="3" s="1"/>
  <c r="CZE61" i="3" s="1"/>
  <c r="CZF61" i="3" s="1"/>
  <c r="CZG61" i="3" s="1"/>
  <c r="CZH61" i="3" s="1"/>
  <c r="CZI61" i="3" s="1"/>
  <c r="CZJ61" i="3"/>
  <c r="CYJ61" i="3"/>
  <c r="CYK61" i="3" s="1"/>
  <c r="CYL61" i="3" s="1"/>
  <c r="CYM61" i="3" s="1"/>
  <c r="CYN61" i="3" s="1"/>
  <c r="CYO61" i="3" s="1"/>
  <c r="CYP61" i="3" s="1"/>
  <c r="CYQ61" i="3" s="1"/>
  <c r="CYR61" i="3" s="1"/>
  <c r="CYS61" i="3" s="1"/>
  <c r="CYT61" i="3"/>
  <c r="CXT61" i="3"/>
  <c r="CXU61" i="3" s="1"/>
  <c r="CXV61" i="3" s="1"/>
  <c r="CXW61" i="3" s="1"/>
  <c r="CXX61" i="3" s="1"/>
  <c r="CXY61" i="3" s="1"/>
  <c r="CXZ61" i="3" s="1"/>
  <c r="CYA61" i="3" s="1"/>
  <c r="CYB61" i="3" s="1"/>
  <c r="CYC61" i="3" s="1"/>
  <c r="CYD61" i="3"/>
  <c r="CXD61" i="3"/>
  <c r="CXE61" i="3" s="1"/>
  <c r="CXF61" i="3" s="1"/>
  <c r="CXG61" i="3" s="1"/>
  <c r="CXH61" i="3" s="1"/>
  <c r="CXI61" i="3" s="1"/>
  <c r="CXJ61" i="3" s="1"/>
  <c r="CXK61" i="3" s="1"/>
  <c r="CXL61" i="3" s="1"/>
  <c r="CXM61" i="3" s="1"/>
  <c r="CXN61" i="3"/>
  <c r="CWN61" i="3"/>
  <c r="CWO61" i="3" s="1"/>
  <c r="CWP61" i="3" s="1"/>
  <c r="CWQ61" i="3" s="1"/>
  <c r="CWR61" i="3" s="1"/>
  <c r="CWS61" i="3" s="1"/>
  <c r="CWT61" i="3" s="1"/>
  <c r="CWU61" i="3" s="1"/>
  <c r="CWV61" i="3" s="1"/>
  <c r="CWW61" i="3" s="1"/>
  <c r="CWX61" i="3"/>
  <c r="CVX61" i="3"/>
  <c r="CVY61" i="3" s="1"/>
  <c r="CVZ61" i="3" s="1"/>
  <c r="CWA61" i="3" s="1"/>
  <c r="CWB61" i="3" s="1"/>
  <c r="CWC61" i="3" s="1"/>
  <c r="CWD61" i="3" s="1"/>
  <c r="CWE61" i="3" s="1"/>
  <c r="CWF61" i="3" s="1"/>
  <c r="CWG61" i="3" s="1"/>
  <c r="CWH61" i="3"/>
  <c r="CVH61" i="3"/>
  <c r="CVI61" i="3" s="1"/>
  <c r="CVJ61" i="3" s="1"/>
  <c r="CVK61" i="3" s="1"/>
  <c r="CVL61" i="3" s="1"/>
  <c r="CVM61" i="3" s="1"/>
  <c r="CVN61" i="3" s="1"/>
  <c r="CVO61" i="3" s="1"/>
  <c r="CVP61" i="3" s="1"/>
  <c r="CVQ61" i="3" s="1"/>
  <c r="CVR61" i="3"/>
  <c r="CUR61" i="3"/>
  <c r="CUS61" i="3" s="1"/>
  <c r="CUT61" i="3" s="1"/>
  <c r="CUU61" i="3" s="1"/>
  <c r="CUV61" i="3" s="1"/>
  <c r="CUW61" i="3" s="1"/>
  <c r="CUX61" i="3" s="1"/>
  <c r="CUY61" i="3" s="1"/>
  <c r="CUZ61" i="3" s="1"/>
  <c r="CVA61" i="3" s="1"/>
  <c r="CVB61" i="3"/>
  <c r="CUB61" i="3"/>
  <c r="CUC61" i="3" s="1"/>
  <c r="CUD61" i="3" s="1"/>
  <c r="CUE61" i="3" s="1"/>
  <c r="CUF61" i="3" s="1"/>
  <c r="CUG61" i="3" s="1"/>
  <c r="CUH61" i="3" s="1"/>
  <c r="CUI61" i="3" s="1"/>
  <c r="CUJ61" i="3" s="1"/>
  <c r="CUK61" i="3" s="1"/>
  <c r="CUL61" i="3"/>
  <c r="CTL61" i="3"/>
  <c r="CTM61" i="3" s="1"/>
  <c r="CTN61" i="3" s="1"/>
  <c r="CTO61" i="3" s="1"/>
  <c r="CTP61" i="3" s="1"/>
  <c r="CTQ61" i="3" s="1"/>
  <c r="CTR61" i="3" s="1"/>
  <c r="CTS61" i="3" s="1"/>
  <c r="CTT61" i="3" s="1"/>
  <c r="CTU61" i="3" s="1"/>
  <c r="CTV61" i="3"/>
  <c r="CSV61" i="3"/>
  <c r="CSW61" i="3" s="1"/>
  <c r="CSX61" i="3" s="1"/>
  <c r="CSY61" i="3" s="1"/>
  <c r="CSZ61" i="3" s="1"/>
  <c r="CTA61" i="3" s="1"/>
  <c r="CTB61" i="3" s="1"/>
  <c r="CTC61" i="3" s="1"/>
  <c r="CTD61" i="3" s="1"/>
  <c r="CTE61" i="3" s="1"/>
  <c r="CTF61" i="3"/>
  <c r="CSF61" i="3"/>
  <c r="CSG61" i="3" s="1"/>
  <c r="CSH61" i="3" s="1"/>
  <c r="CSI61" i="3" s="1"/>
  <c r="CSJ61" i="3" s="1"/>
  <c r="CSK61" i="3" s="1"/>
  <c r="CSL61" i="3" s="1"/>
  <c r="CSM61" i="3" s="1"/>
  <c r="CSN61" i="3" s="1"/>
  <c r="CSO61" i="3" s="1"/>
  <c r="CSP61" i="3"/>
  <c r="CRP61" i="3"/>
  <c r="CRQ61" i="3" s="1"/>
  <c r="CRR61" i="3" s="1"/>
  <c r="CRS61" i="3" s="1"/>
  <c r="CRT61" i="3" s="1"/>
  <c r="CRU61" i="3" s="1"/>
  <c r="CRV61" i="3" s="1"/>
  <c r="CRW61" i="3" s="1"/>
  <c r="CRX61" i="3" s="1"/>
  <c r="CRY61" i="3" s="1"/>
  <c r="CRZ61" i="3"/>
  <c r="CQZ61" i="3"/>
  <c r="CRA61" i="3" s="1"/>
  <c r="CRB61" i="3" s="1"/>
  <c r="CRC61" i="3" s="1"/>
  <c r="CRD61" i="3" s="1"/>
  <c r="CRE61" i="3" s="1"/>
  <c r="CRF61" i="3" s="1"/>
  <c r="CRG61" i="3" s="1"/>
  <c r="CRH61" i="3" s="1"/>
  <c r="CRI61" i="3" s="1"/>
  <c r="CRJ61" i="3"/>
  <c r="CQJ61" i="3"/>
  <c r="CQK61" i="3" s="1"/>
  <c r="CQL61" i="3" s="1"/>
  <c r="CQM61" i="3" s="1"/>
  <c r="CQN61" i="3" s="1"/>
  <c r="CQO61" i="3" s="1"/>
  <c r="CQP61" i="3" s="1"/>
  <c r="CQQ61" i="3" s="1"/>
  <c r="CQR61" i="3" s="1"/>
  <c r="CQS61" i="3" s="1"/>
  <c r="CQT61" i="3"/>
  <c r="CPT61" i="3"/>
  <c r="CPU61" i="3" s="1"/>
  <c r="CPV61" i="3" s="1"/>
  <c r="CPW61" i="3" s="1"/>
  <c r="CPX61" i="3" s="1"/>
  <c r="CPY61" i="3" s="1"/>
  <c r="CPZ61" i="3" s="1"/>
  <c r="CQA61" i="3" s="1"/>
  <c r="CQB61" i="3" s="1"/>
  <c r="CQC61" i="3" s="1"/>
  <c r="CQD61" i="3"/>
  <c r="CPD61" i="3"/>
  <c r="CPE61" i="3" s="1"/>
  <c r="CPF61" i="3" s="1"/>
  <c r="CPG61" i="3" s="1"/>
  <c r="CPH61" i="3" s="1"/>
  <c r="CPI61" i="3" s="1"/>
  <c r="CPJ61" i="3" s="1"/>
  <c r="CPK61" i="3" s="1"/>
  <c r="CPL61" i="3" s="1"/>
  <c r="CPM61" i="3" s="1"/>
  <c r="CPN61" i="3"/>
  <c r="CON61" i="3"/>
  <c r="COO61" i="3" s="1"/>
  <c r="COP61" i="3" s="1"/>
  <c r="COQ61" i="3" s="1"/>
  <c r="COR61" i="3" s="1"/>
  <c r="COS61" i="3" s="1"/>
  <c r="COT61" i="3" s="1"/>
  <c r="COU61" i="3" s="1"/>
  <c r="COV61" i="3" s="1"/>
  <c r="COW61" i="3" s="1"/>
  <c r="COX61" i="3"/>
  <c r="CNX61" i="3"/>
  <c r="CNY61" i="3" s="1"/>
  <c r="CNZ61" i="3" s="1"/>
  <c r="COA61" i="3" s="1"/>
  <c r="COB61" i="3" s="1"/>
  <c r="COC61" i="3" s="1"/>
  <c r="COD61" i="3" s="1"/>
  <c r="COE61" i="3" s="1"/>
  <c r="COF61" i="3" s="1"/>
  <c r="COG61" i="3" s="1"/>
  <c r="COH61" i="3"/>
  <c r="CNH61" i="3"/>
  <c r="CNI61" i="3" s="1"/>
  <c r="CNJ61" i="3" s="1"/>
  <c r="CNK61" i="3" s="1"/>
  <c r="CNL61" i="3" s="1"/>
  <c r="CNM61" i="3" s="1"/>
  <c r="CNN61" i="3" s="1"/>
  <c r="CNO61" i="3" s="1"/>
  <c r="CNP61" i="3" s="1"/>
  <c r="CNQ61" i="3" s="1"/>
  <c r="CNR61" i="3"/>
  <c r="CMR61" i="3"/>
  <c r="CMS61" i="3" s="1"/>
  <c r="CMT61" i="3" s="1"/>
  <c r="CMU61" i="3" s="1"/>
  <c r="CMV61" i="3" s="1"/>
  <c r="CMW61" i="3" s="1"/>
  <c r="CMX61" i="3" s="1"/>
  <c r="CMY61" i="3" s="1"/>
  <c r="CMZ61" i="3" s="1"/>
  <c r="CNA61" i="3" s="1"/>
  <c r="CNB61" i="3"/>
  <c r="CMB61" i="3"/>
  <c r="CMC61" i="3" s="1"/>
  <c r="CMD61" i="3" s="1"/>
  <c r="CME61" i="3" s="1"/>
  <c r="CMF61" i="3" s="1"/>
  <c r="CMG61" i="3" s="1"/>
  <c r="CMH61" i="3" s="1"/>
  <c r="CMI61" i="3" s="1"/>
  <c r="CMJ61" i="3" s="1"/>
  <c r="CMK61" i="3" s="1"/>
  <c r="CML61" i="3"/>
  <c r="CLL61" i="3"/>
  <c r="CLM61" i="3" s="1"/>
  <c r="CLN61" i="3" s="1"/>
  <c r="CLO61" i="3" s="1"/>
  <c r="CLP61" i="3" s="1"/>
  <c r="CLQ61" i="3" s="1"/>
  <c r="CLR61" i="3" s="1"/>
  <c r="CLS61" i="3" s="1"/>
  <c r="CLT61" i="3" s="1"/>
  <c r="CLU61" i="3" s="1"/>
  <c r="CLV61" i="3"/>
  <c r="CKV61" i="3"/>
  <c r="CKW61" i="3" s="1"/>
  <c r="CKX61" i="3" s="1"/>
  <c r="CKY61" i="3" s="1"/>
  <c r="CKZ61" i="3" s="1"/>
  <c r="CLA61" i="3" s="1"/>
  <c r="CLB61" i="3" s="1"/>
  <c r="CLC61" i="3" s="1"/>
  <c r="CLD61" i="3" s="1"/>
  <c r="CLE61" i="3" s="1"/>
  <c r="CLF61" i="3"/>
  <c r="CKF61" i="3"/>
  <c r="CKG61" i="3" s="1"/>
  <c r="CKH61" i="3" s="1"/>
  <c r="CKI61" i="3" s="1"/>
  <c r="CKJ61" i="3" s="1"/>
  <c r="CKK61" i="3" s="1"/>
  <c r="CKL61" i="3" s="1"/>
  <c r="CKM61" i="3" s="1"/>
  <c r="CKN61" i="3" s="1"/>
  <c r="CKO61" i="3" s="1"/>
  <c r="CKP61" i="3"/>
  <c r="CJP61" i="3"/>
  <c r="CJQ61" i="3" s="1"/>
  <c r="CJR61" i="3" s="1"/>
  <c r="CJS61" i="3" s="1"/>
  <c r="CJT61" i="3" s="1"/>
  <c r="CJU61" i="3" s="1"/>
  <c r="CJV61" i="3" s="1"/>
  <c r="CJW61" i="3" s="1"/>
  <c r="CJX61" i="3" s="1"/>
  <c r="CJY61" i="3" s="1"/>
  <c r="CJZ61" i="3"/>
  <c r="CIZ61" i="3"/>
  <c r="CJA61" i="3" s="1"/>
  <c r="CJB61" i="3" s="1"/>
  <c r="CJC61" i="3" s="1"/>
  <c r="CJD61" i="3" s="1"/>
  <c r="CJE61" i="3" s="1"/>
  <c r="CJF61" i="3" s="1"/>
  <c r="CJG61" i="3" s="1"/>
  <c r="CJH61" i="3" s="1"/>
  <c r="CJI61" i="3" s="1"/>
  <c r="CJJ61" i="3"/>
  <c r="CIJ61" i="3"/>
  <c r="CIK61" i="3" s="1"/>
  <c r="CIL61" i="3" s="1"/>
  <c r="CIM61" i="3" s="1"/>
  <c r="CIN61" i="3" s="1"/>
  <c r="CIO61" i="3" s="1"/>
  <c r="CIP61" i="3" s="1"/>
  <c r="CIQ61" i="3" s="1"/>
  <c r="CIR61" i="3" s="1"/>
  <c r="CIS61" i="3" s="1"/>
  <c r="CIT61" i="3"/>
  <c r="CHT61" i="3"/>
  <c r="CHU61" i="3" s="1"/>
  <c r="CHV61" i="3" s="1"/>
  <c r="CHW61" i="3" s="1"/>
  <c r="CHX61" i="3" s="1"/>
  <c r="CHY61" i="3" s="1"/>
  <c r="CHZ61" i="3" s="1"/>
  <c r="CIA61" i="3" s="1"/>
  <c r="CIB61" i="3" s="1"/>
  <c r="CIC61" i="3" s="1"/>
  <c r="CID61" i="3"/>
  <c r="CHD61" i="3"/>
  <c r="CHE61" i="3" s="1"/>
  <c r="CHF61" i="3" s="1"/>
  <c r="CHG61" i="3" s="1"/>
  <c r="CHH61" i="3" s="1"/>
  <c r="CHI61" i="3" s="1"/>
  <c r="CHJ61" i="3" s="1"/>
  <c r="CHK61" i="3" s="1"/>
  <c r="CHL61" i="3" s="1"/>
  <c r="CHM61" i="3" s="1"/>
  <c r="CHN61" i="3"/>
  <c r="CGN61" i="3"/>
  <c r="CGO61" i="3" s="1"/>
  <c r="CGP61" i="3" s="1"/>
  <c r="CGQ61" i="3" s="1"/>
  <c r="CGR61" i="3" s="1"/>
  <c r="CGS61" i="3" s="1"/>
  <c r="CGT61" i="3" s="1"/>
  <c r="CGU61" i="3" s="1"/>
  <c r="CGV61" i="3" s="1"/>
  <c r="CGW61" i="3" s="1"/>
  <c r="CGX61" i="3"/>
  <c r="CFX61" i="3"/>
  <c r="CFY61" i="3" s="1"/>
  <c r="CFZ61" i="3" s="1"/>
  <c r="CGA61" i="3" s="1"/>
  <c r="CGB61" i="3" s="1"/>
  <c r="CGC61" i="3" s="1"/>
  <c r="CGD61" i="3" s="1"/>
  <c r="CGE61" i="3" s="1"/>
  <c r="CGF61" i="3" s="1"/>
  <c r="CGG61" i="3" s="1"/>
  <c r="CGH61" i="3"/>
  <c r="CFH61" i="3"/>
  <c r="CFI61" i="3" s="1"/>
  <c r="CFJ61" i="3" s="1"/>
  <c r="CFK61" i="3" s="1"/>
  <c r="CFL61" i="3" s="1"/>
  <c r="CFM61" i="3" s="1"/>
  <c r="CFN61" i="3" s="1"/>
  <c r="CFO61" i="3" s="1"/>
  <c r="CFP61" i="3" s="1"/>
  <c r="CFQ61" i="3" s="1"/>
  <c r="CFR61" i="3"/>
  <c r="CER61" i="3"/>
  <c r="CES61" i="3" s="1"/>
  <c r="CET61" i="3" s="1"/>
  <c r="CEU61" i="3" s="1"/>
  <c r="CEV61" i="3" s="1"/>
  <c r="CEW61" i="3" s="1"/>
  <c r="CEX61" i="3" s="1"/>
  <c r="CEY61" i="3" s="1"/>
  <c r="CEZ61" i="3" s="1"/>
  <c r="CFA61" i="3" s="1"/>
  <c r="CFB61" i="3"/>
  <c r="CEB61" i="3"/>
  <c r="CEC61" i="3" s="1"/>
  <c r="CED61" i="3" s="1"/>
  <c r="CEE61" i="3" s="1"/>
  <c r="CEF61" i="3" s="1"/>
  <c r="CEG61" i="3" s="1"/>
  <c r="CEH61" i="3" s="1"/>
  <c r="CEI61" i="3" s="1"/>
  <c r="CEJ61" i="3" s="1"/>
  <c r="CEK61" i="3" s="1"/>
  <c r="CEL61" i="3"/>
  <c r="CDL61" i="3"/>
  <c r="CDM61" i="3" s="1"/>
  <c r="CDN61" i="3" s="1"/>
  <c r="CDO61" i="3" s="1"/>
  <c r="CDP61" i="3" s="1"/>
  <c r="CDQ61" i="3" s="1"/>
  <c r="CDR61" i="3" s="1"/>
  <c r="CDS61" i="3" s="1"/>
  <c r="CDT61" i="3" s="1"/>
  <c r="CDU61" i="3" s="1"/>
  <c r="CDV61" i="3"/>
  <c r="CCV61" i="3"/>
  <c r="CCW61" i="3" s="1"/>
  <c r="CCX61" i="3" s="1"/>
  <c r="CCY61" i="3" s="1"/>
  <c r="CCZ61" i="3" s="1"/>
  <c r="CDA61" i="3" s="1"/>
  <c r="CDB61" i="3" s="1"/>
  <c r="CDC61" i="3" s="1"/>
  <c r="CDD61" i="3" s="1"/>
  <c r="CDE61" i="3" s="1"/>
  <c r="CDF61" i="3"/>
  <c r="CCF61" i="3"/>
  <c r="CCG61" i="3" s="1"/>
  <c r="CCH61" i="3" s="1"/>
  <c r="CCI61" i="3" s="1"/>
  <c r="CCJ61" i="3" s="1"/>
  <c r="CCK61" i="3" s="1"/>
  <c r="CCL61" i="3" s="1"/>
  <c r="CCM61" i="3" s="1"/>
  <c r="CCN61" i="3" s="1"/>
  <c r="CCO61" i="3" s="1"/>
  <c r="CCP61" i="3"/>
  <c r="CBP61" i="3"/>
  <c r="CBQ61" i="3" s="1"/>
  <c r="CBR61" i="3" s="1"/>
  <c r="CBS61" i="3" s="1"/>
  <c r="CBT61" i="3" s="1"/>
  <c r="CBU61" i="3" s="1"/>
  <c r="CBV61" i="3" s="1"/>
  <c r="CBW61" i="3" s="1"/>
  <c r="CBX61" i="3" s="1"/>
  <c r="CBY61" i="3" s="1"/>
  <c r="CBZ61" i="3"/>
  <c r="CAZ61" i="3"/>
  <c r="CBA61" i="3" s="1"/>
  <c r="CBB61" i="3" s="1"/>
  <c r="CBC61" i="3" s="1"/>
  <c r="CBD61" i="3" s="1"/>
  <c r="CBE61" i="3" s="1"/>
  <c r="CBF61" i="3" s="1"/>
  <c r="CBG61" i="3" s="1"/>
  <c r="CBH61" i="3" s="1"/>
  <c r="CBI61" i="3" s="1"/>
  <c r="CBJ61" i="3"/>
  <c r="CAJ61" i="3"/>
  <c r="CAK61" i="3" s="1"/>
  <c r="CAL61" i="3" s="1"/>
  <c r="CAM61" i="3" s="1"/>
  <c r="CAN61" i="3" s="1"/>
  <c r="CAO61" i="3" s="1"/>
  <c r="CAP61" i="3" s="1"/>
  <c r="CAQ61" i="3" s="1"/>
  <c r="CAR61" i="3" s="1"/>
  <c r="CAS61" i="3" s="1"/>
  <c r="CAT61" i="3"/>
  <c r="BZT61" i="3"/>
  <c r="BZU61" i="3" s="1"/>
  <c r="BZV61" i="3" s="1"/>
  <c r="BZW61" i="3" s="1"/>
  <c r="BZX61" i="3" s="1"/>
  <c r="BZY61" i="3" s="1"/>
  <c r="BZZ61" i="3" s="1"/>
  <c r="CAA61" i="3" s="1"/>
  <c r="CAB61" i="3" s="1"/>
  <c r="CAC61" i="3" s="1"/>
  <c r="CAD61" i="3"/>
  <c r="BZD61" i="3"/>
  <c r="BZE61" i="3" s="1"/>
  <c r="BZF61" i="3" s="1"/>
  <c r="BZG61" i="3" s="1"/>
  <c r="BZH61" i="3" s="1"/>
  <c r="BZI61" i="3" s="1"/>
  <c r="BZJ61" i="3" s="1"/>
  <c r="BZK61" i="3" s="1"/>
  <c r="BZL61" i="3" s="1"/>
  <c r="BZM61" i="3" s="1"/>
  <c r="BZN61" i="3"/>
  <c r="BYN61" i="3"/>
  <c r="BYO61" i="3" s="1"/>
  <c r="BYP61" i="3" s="1"/>
  <c r="BYQ61" i="3" s="1"/>
  <c r="BYR61" i="3" s="1"/>
  <c r="BYS61" i="3" s="1"/>
  <c r="BYT61" i="3" s="1"/>
  <c r="BYU61" i="3" s="1"/>
  <c r="BYV61" i="3" s="1"/>
  <c r="BYW61" i="3" s="1"/>
  <c r="BYX61" i="3"/>
  <c r="BXX61" i="3"/>
  <c r="BXY61" i="3" s="1"/>
  <c r="BXZ61" i="3" s="1"/>
  <c r="BYA61" i="3" s="1"/>
  <c r="BYB61" i="3" s="1"/>
  <c r="BYC61" i="3" s="1"/>
  <c r="BYD61" i="3" s="1"/>
  <c r="BYE61" i="3" s="1"/>
  <c r="BYF61" i="3" s="1"/>
  <c r="BYG61" i="3" s="1"/>
  <c r="BYH61" i="3"/>
  <c r="BXH61" i="3"/>
  <c r="BXI61" i="3" s="1"/>
  <c r="BXJ61" i="3" s="1"/>
  <c r="BXK61" i="3" s="1"/>
  <c r="BXL61" i="3" s="1"/>
  <c r="BXM61" i="3" s="1"/>
  <c r="BXN61" i="3" s="1"/>
  <c r="BXO61" i="3" s="1"/>
  <c r="BXP61" i="3" s="1"/>
  <c r="BXQ61" i="3" s="1"/>
  <c r="BXR61" i="3"/>
  <c r="BWR61" i="3"/>
  <c r="BWS61" i="3" s="1"/>
  <c r="BWT61" i="3" s="1"/>
  <c r="BWU61" i="3" s="1"/>
  <c r="BWV61" i="3" s="1"/>
  <c r="BWW61" i="3" s="1"/>
  <c r="BWX61" i="3" s="1"/>
  <c r="BWY61" i="3" s="1"/>
  <c r="BWZ61" i="3" s="1"/>
  <c r="BXA61" i="3" s="1"/>
  <c r="BXB61" i="3"/>
  <c r="BWB61" i="3"/>
  <c r="BWC61" i="3" s="1"/>
  <c r="BWD61" i="3" s="1"/>
  <c r="BWE61" i="3" s="1"/>
  <c r="BWF61" i="3" s="1"/>
  <c r="BWG61" i="3" s="1"/>
  <c r="BWH61" i="3" s="1"/>
  <c r="BWI61" i="3" s="1"/>
  <c r="BWJ61" i="3" s="1"/>
  <c r="BWK61" i="3" s="1"/>
  <c r="BWL61" i="3"/>
  <c r="BVL61" i="3"/>
  <c r="BVM61" i="3" s="1"/>
  <c r="BVN61" i="3" s="1"/>
  <c r="BVO61" i="3" s="1"/>
  <c r="BVP61" i="3" s="1"/>
  <c r="BVQ61" i="3" s="1"/>
  <c r="BVR61" i="3" s="1"/>
  <c r="BVS61" i="3" s="1"/>
  <c r="BVT61" i="3" s="1"/>
  <c r="BVU61" i="3" s="1"/>
  <c r="BVV61" i="3"/>
  <c r="BUV61" i="3"/>
  <c r="BUW61" i="3" s="1"/>
  <c r="BUX61" i="3" s="1"/>
  <c r="BUY61" i="3" s="1"/>
  <c r="BUZ61" i="3" s="1"/>
  <c r="BVA61" i="3" s="1"/>
  <c r="BVB61" i="3" s="1"/>
  <c r="BVC61" i="3" s="1"/>
  <c r="BVD61" i="3" s="1"/>
  <c r="BVE61" i="3" s="1"/>
  <c r="BVF61" i="3"/>
  <c r="BUF61" i="3"/>
  <c r="BUG61" i="3" s="1"/>
  <c r="BUH61" i="3" s="1"/>
  <c r="BUI61" i="3" s="1"/>
  <c r="BUJ61" i="3" s="1"/>
  <c r="BUK61" i="3" s="1"/>
  <c r="BUL61" i="3" s="1"/>
  <c r="BUM61" i="3" s="1"/>
  <c r="BUN61" i="3" s="1"/>
  <c r="BUO61" i="3" s="1"/>
  <c r="BUP61" i="3"/>
  <c r="BTP61" i="3"/>
  <c r="BTQ61" i="3" s="1"/>
  <c r="BTR61" i="3" s="1"/>
  <c r="BTS61" i="3" s="1"/>
  <c r="BTT61" i="3" s="1"/>
  <c r="BTU61" i="3" s="1"/>
  <c r="BTV61" i="3" s="1"/>
  <c r="BTW61" i="3" s="1"/>
  <c r="BTX61" i="3" s="1"/>
  <c r="BTY61" i="3" s="1"/>
  <c r="BTZ61" i="3"/>
  <c r="BSZ61" i="3"/>
  <c r="BTA61" i="3" s="1"/>
  <c r="BTB61" i="3" s="1"/>
  <c r="BTC61" i="3" s="1"/>
  <c r="BTD61" i="3" s="1"/>
  <c r="BTE61" i="3" s="1"/>
  <c r="BTF61" i="3" s="1"/>
  <c r="BTG61" i="3" s="1"/>
  <c r="BTH61" i="3" s="1"/>
  <c r="BTI61" i="3" s="1"/>
  <c r="BTJ61" i="3"/>
  <c r="BSJ61" i="3"/>
  <c r="BSK61" i="3" s="1"/>
  <c r="BSL61" i="3" s="1"/>
  <c r="BSM61" i="3" s="1"/>
  <c r="BSN61" i="3" s="1"/>
  <c r="BSO61" i="3" s="1"/>
  <c r="BSP61" i="3" s="1"/>
  <c r="BSQ61" i="3" s="1"/>
  <c r="BSR61" i="3" s="1"/>
  <c r="BSS61" i="3" s="1"/>
  <c r="BST61" i="3"/>
  <c r="BRT61" i="3"/>
  <c r="BRU61" i="3" s="1"/>
  <c r="BRV61" i="3" s="1"/>
  <c r="BRW61" i="3" s="1"/>
  <c r="BRX61" i="3" s="1"/>
  <c r="BRY61" i="3" s="1"/>
  <c r="BRZ61" i="3" s="1"/>
  <c r="BSA61" i="3" s="1"/>
  <c r="BSB61" i="3" s="1"/>
  <c r="BSC61" i="3" s="1"/>
  <c r="BSD61" i="3"/>
  <c r="BRD61" i="3"/>
  <c r="BRE61" i="3" s="1"/>
  <c r="BRF61" i="3" s="1"/>
  <c r="BRG61" i="3" s="1"/>
  <c r="BRH61" i="3" s="1"/>
  <c r="BRI61" i="3" s="1"/>
  <c r="BRJ61" i="3" s="1"/>
  <c r="BRK61" i="3" s="1"/>
  <c r="BRL61" i="3" s="1"/>
  <c r="BRM61" i="3" s="1"/>
  <c r="BRN61" i="3"/>
  <c r="BQN61" i="3"/>
  <c r="BQO61" i="3" s="1"/>
  <c r="BQP61" i="3" s="1"/>
  <c r="BQQ61" i="3" s="1"/>
  <c r="BQR61" i="3" s="1"/>
  <c r="BQS61" i="3" s="1"/>
  <c r="BQT61" i="3" s="1"/>
  <c r="BQU61" i="3" s="1"/>
  <c r="BQV61" i="3" s="1"/>
  <c r="BQW61" i="3" s="1"/>
  <c r="BQX61" i="3"/>
  <c r="BPX61" i="3"/>
  <c r="BPY61" i="3" s="1"/>
  <c r="BPZ61" i="3" s="1"/>
  <c r="BQA61" i="3" s="1"/>
  <c r="BQB61" i="3" s="1"/>
  <c r="BQC61" i="3" s="1"/>
  <c r="BQD61" i="3" s="1"/>
  <c r="BQE61" i="3" s="1"/>
  <c r="BQF61" i="3" s="1"/>
  <c r="BQG61" i="3" s="1"/>
  <c r="BQH61" i="3"/>
  <c r="BPH61" i="3"/>
  <c r="BPI61" i="3" s="1"/>
  <c r="BPJ61" i="3" s="1"/>
  <c r="BPK61" i="3" s="1"/>
  <c r="BPL61" i="3" s="1"/>
  <c r="BPM61" i="3" s="1"/>
  <c r="BPN61" i="3" s="1"/>
  <c r="BPO61" i="3" s="1"/>
  <c r="BPP61" i="3" s="1"/>
  <c r="BPQ61" i="3" s="1"/>
  <c r="BPR61" i="3"/>
  <c r="BOR61" i="3"/>
  <c r="BOS61" i="3" s="1"/>
  <c r="BOT61" i="3" s="1"/>
  <c r="BOU61" i="3" s="1"/>
  <c r="BOV61" i="3" s="1"/>
  <c r="BOW61" i="3" s="1"/>
  <c r="BOX61" i="3" s="1"/>
  <c r="BOY61" i="3" s="1"/>
  <c r="BOZ61" i="3" s="1"/>
  <c r="BPA61" i="3" s="1"/>
  <c r="BPB61" i="3"/>
  <c r="BOB61" i="3"/>
  <c r="BOC61" i="3" s="1"/>
  <c r="BOD61" i="3" s="1"/>
  <c r="BOE61" i="3" s="1"/>
  <c r="BOF61" i="3" s="1"/>
  <c r="BOG61" i="3" s="1"/>
  <c r="BOH61" i="3" s="1"/>
  <c r="BOI61" i="3" s="1"/>
  <c r="BOJ61" i="3" s="1"/>
  <c r="BOK61" i="3" s="1"/>
  <c r="BOL61" i="3"/>
  <c r="BNL61" i="3"/>
  <c r="BNM61" i="3" s="1"/>
  <c r="BNN61" i="3" s="1"/>
  <c r="BNO61" i="3" s="1"/>
  <c r="BNP61" i="3" s="1"/>
  <c r="BNQ61" i="3" s="1"/>
  <c r="BNR61" i="3" s="1"/>
  <c r="BNS61" i="3" s="1"/>
  <c r="BNT61" i="3" s="1"/>
  <c r="BNU61" i="3" s="1"/>
  <c r="BNV61" i="3"/>
  <c r="BMV61" i="3"/>
  <c r="BMW61" i="3" s="1"/>
  <c r="BMX61" i="3" s="1"/>
  <c r="BMY61" i="3" s="1"/>
  <c r="BMZ61" i="3" s="1"/>
  <c r="BNA61" i="3" s="1"/>
  <c r="BNB61" i="3" s="1"/>
  <c r="BNC61" i="3" s="1"/>
  <c r="BND61" i="3" s="1"/>
  <c r="BNE61" i="3" s="1"/>
  <c r="BNF61" i="3"/>
  <c r="BMF61" i="3"/>
  <c r="BMG61" i="3" s="1"/>
  <c r="BMH61" i="3" s="1"/>
  <c r="BMI61" i="3" s="1"/>
  <c r="BMJ61" i="3" s="1"/>
  <c r="BMK61" i="3" s="1"/>
  <c r="BML61" i="3" s="1"/>
  <c r="BMM61" i="3" s="1"/>
  <c r="BMN61" i="3" s="1"/>
  <c r="BMO61" i="3" s="1"/>
  <c r="BMP61" i="3"/>
  <c r="BLP61" i="3"/>
  <c r="BLQ61" i="3" s="1"/>
  <c r="BLR61" i="3" s="1"/>
  <c r="BLS61" i="3" s="1"/>
  <c r="BLT61" i="3" s="1"/>
  <c r="BLU61" i="3" s="1"/>
  <c r="BLV61" i="3" s="1"/>
  <c r="BLW61" i="3" s="1"/>
  <c r="BLX61" i="3" s="1"/>
  <c r="BLY61" i="3" s="1"/>
  <c r="BLZ61" i="3"/>
  <c r="BKZ61" i="3"/>
  <c r="BLA61" i="3" s="1"/>
  <c r="BLB61" i="3" s="1"/>
  <c r="BLC61" i="3" s="1"/>
  <c r="BLD61" i="3" s="1"/>
  <c r="BLE61" i="3" s="1"/>
  <c r="BLF61" i="3" s="1"/>
  <c r="BLG61" i="3" s="1"/>
  <c r="BLH61" i="3" s="1"/>
  <c r="BLI61" i="3" s="1"/>
  <c r="BLJ61" i="3"/>
  <c r="BKJ61" i="3"/>
  <c r="BKK61" i="3" s="1"/>
  <c r="BKL61" i="3" s="1"/>
  <c r="BKM61" i="3" s="1"/>
  <c r="BKN61" i="3" s="1"/>
  <c r="BKO61" i="3" s="1"/>
  <c r="BKP61" i="3" s="1"/>
  <c r="BKQ61" i="3" s="1"/>
  <c r="BKR61" i="3" s="1"/>
  <c r="BKS61" i="3" s="1"/>
  <c r="BKT61" i="3"/>
  <c r="BJT61" i="3"/>
  <c r="BJU61" i="3" s="1"/>
  <c r="BJV61" i="3" s="1"/>
  <c r="BJW61" i="3" s="1"/>
  <c r="BJX61" i="3" s="1"/>
  <c r="BJY61" i="3" s="1"/>
  <c r="BJZ61" i="3" s="1"/>
  <c r="BKA61" i="3" s="1"/>
  <c r="BKB61" i="3" s="1"/>
  <c r="BKC61" i="3" s="1"/>
  <c r="BKD61" i="3"/>
  <c r="BJD61" i="3"/>
  <c r="BJE61" i="3" s="1"/>
  <c r="BJF61" i="3" s="1"/>
  <c r="BJG61" i="3" s="1"/>
  <c r="BJH61" i="3" s="1"/>
  <c r="BJI61" i="3" s="1"/>
  <c r="BJJ61" i="3" s="1"/>
  <c r="BJK61" i="3" s="1"/>
  <c r="BJL61" i="3" s="1"/>
  <c r="BJM61" i="3" s="1"/>
  <c r="BJN61" i="3"/>
  <c r="BIN61" i="3"/>
  <c r="BIO61" i="3" s="1"/>
  <c r="BIP61" i="3" s="1"/>
  <c r="BIQ61" i="3" s="1"/>
  <c r="BIR61" i="3" s="1"/>
  <c r="BIS61" i="3" s="1"/>
  <c r="BIT61" i="3" s="1"/>
  <c r="BIU61" i="3" s="1"/>
  <c r="BIV61" i="3" s="1"/>
  <c r="BIW61" i="3" s="1"/>
  <c r="BIX61" i="3"/>
  <c r="BHX61" i="3"/>
  <c r="BHY61" i="3" s="1"/>
  <c r="BHZ61" i="3" s="1"/>
  <c r="BIA61" i="3" s="1"/>
  <c r="BIB61" i="3" s="1"/>
  <c r="BIC61" i="3" s="1"/>
  <c r="BID61" i="3" s="1"/>
  <c r="BIE61" i="3" s="1"/>
  <c r="BIF61" i="3" s="1"/>
  <c r="BIG61" i="3" s="1"/>
  <c r="BIH61" i="3"/>
  <c r="BHH61" i="3"/>
  <c r="BHI61" i="3" s="1"/>
  <c r="BHJ61" i="3" s="1"/>
  <c r="BHK61" i="3" s="1"/>
  <c r="BHL61" i="3" s="1"/>
  <c r="BHM61" i="3" s="1"/>
  <c r="BHN61" i="3" s="1"/>
  <c r="BHO61" i="3" s="1"/>
  <c r="BHP61" i="3" s="1"/>
  <c r="BHQ61" i="3" s="1"/>
  <c r="BHR61" i="3"/>
  <c r="BGR61" i="3"/>
  <c r="BGS61" i="3" s="1"/>
  <c r="BGT61" i="3" s="1"/>
  <c r="BGU61" i="3" s="1"/>
  <c r="BGV61" i="3" s="1"/>
  <c r="BGW61" i="3" s="1"/>
  <c r="BGX61" i="3" s="1"/>
  <c r="BGY61" i="3" s="1"/>
  <c r="BGZ61" i="3" s="1"/>
  <c r="BHA61" i="3" s="1"/>
  <c r="BHB61" i="3"/>
  <c r="BGB61" i="3"/>
  <c r="BGC61" i="3" s="1"/>
  <c r="BGD61" i="3" s="1"/>
  <c r="BGE61" i="3" s="1"/>
  <c r="BGF61" i="3" s="1"/>
  <c r="BGG61" i="3" s="1"/>
  <c r="BGH61" i="3" s="1"/>
  <c r="BGI61" i="3" s="1"/>
  <c r="BGJ61" i="3" s="1"/>
  <c r="BGK61" i="3" s="1"/>
  <c r="BGL61" i="3"/>
  <c r="BFL61" i="3"/>
  <c r="BFM61" i="3" s="1"/>
  <c r="BFN61" i="3" s="1"/>
  <c r="BFO61" i="3" s="1"/>
  <c r="BFP61" i="3" s="1"/>
  <c r="BFQ61" i="3" s="1"/>
  <c r="BFR61" i="3" s="1"/>
  <c r="BFS61" i="3" s="1"/>
  <c r="BFT61" i="3" s="1"/>
  <c r="BFU61" i="3" s="1"/>
  <c r="BFV61" i="3"/>
  <c r="BEV61" i="3"/>
  <c r="BEW61" i="3" s="1"/>
  <c r="BEX61" i="3" s="1"/>
  <c r="BEY61" i="3" s="1"/>
  <c r="BEZ61" i="3" s="1"/>
  <c r="BFA61" i="3" s="1"/>
  <c r="BFB61" i="3" s="1"/>
  <c r="BFC61" i="3" s="1"/>
  <c r="BFD61" i="3" s="1"/>
  <c r="BFE61" i="3" s="1"/>
  <c r="BFF61" i="3"/>
  <c r="BEF61" i="3"/>
  <c r="BEG61" i="3" s="1"/>
  <c r="BEH61" i="3" s="1"/>
  <c r="BEI61" i="3" s="1"/>
  <c r="BEJ61" i="3" s="1"/>
  <c r="BEK61" i="3" s="1"/>
  <c r="BEL61" i="3" s="1"/>
  <c r="BEM61" i="3" s="1"/>
  <c r="BEN61" i="3" s="1"/>
  <c r="BEO61" i="3" s="1"/>
  <c r="BEP61" i="3"/>
  <c r="BDP61" i="3"/>
  <c r="BDQ61" i="3" s="1"/>
  <c r="BDR61" i="3" s="1"/>
  <c r="BDS61" i="3" s="1"/>
  <c r="BDT61" i="3" s="1"/>
  <c r="BDU61" i="3" s="1"/>
  <c r="BDV61" i="3" s="1"/>
  <c r="BDW61" i="3" s="1"/>
  <c r="BDX61" i="3" s="1"/>
  <c r="BDY61" i="3" s="1"/>
  <c r="BDZ61" i="3"/>
  <c r="BCZ61" i="3"/>
  <c r="BDA61" i="3" s="1"/>
  <c r="BDB61" i="3" s="1"/>
  <c r="BDC61" i="3" s="1"/>
  <c r="BDD61" i="3" s="1"/>
  <c r="BDE61" i="3" s="1"/>
  <c r="BDF61" i="3" s="1"/>
  <c r="BDG61" i="3" s="1"/>
  <c r="BDH61" i="3" s="1"/>
  <c r="BDI61" i="3" s="1"/>
  <c r="BDJ61" i="3"/>
  <c r="BCJ61" i="3"/>
  <c r="BCK61" i="3" s="1"/>
  <c r="BCL61" i="3" s="1"/>
  <c r="BCM61" i="3" s="1"/>
  <c r="BCN61" i="3" s="1"/>
  <c r="BCO61" i="3" s="1"/>
  <c r="BCP61" i="3" s="1"/>
  <c r="BCQ61" i="3" s="1"/>
  <c r="BCR61" i="3" s="1"/>
  <c r="BCS61" i="3" s="1"/>
  <c r="BCT61" i="3"/>
  <c r="BBT61" i="3"/>
  <c r="BBU61" i="3" s="1"/>
  <c r="BBV61" i="3" s="1"/>
  <c r="BBW61" i="3" s="1"/>
  <c r="BBX61" i="3" s="1"/>
  <c r="BBY61" i="3" s="1"/>
  <c r="BBZ61" i="3" s="1"/>
  <c r="BCA61" i="3" s="1"/>
  <c r="BCB61" i="3" s="1"/>
  <c r="BCC61" i="3" s="1"/>
  <c r="BCD61" i="3"/>
  <c r="BBD61" i="3"/>
  <c r="BBE61" i="3" s="1"/>
  <c r="BBF61" i="3" s="1"/>
  <c r="BBG61" i="3" s="1"/>
  <c r="BBH61" i="3" s="1"/>
  <c r="BBI61" i="3" s="1"/>
  <c r="BBJ61" i="3" s="1"/>
  <c r="BBK61" i="3" s="1"/>
  <c r="BBL61" i="3" s="1"/>
  <c r="BBM61" i="3" s="1"/>
  <c r="BBN61" i="3"/>
  <c r="BAN61" i="3"/>
  <c r="BAO61" i="3" s="1"/>
  <c r="BAP61" i="3" s="1"/>
  <c r="BAQ61" i="3" s="1"/>
  <c r="BAR61" i="3" s="1"/>
  <c r="BAS61" i="3" s="1"/>
  <c r="BAT61" i="3" s="1"/>
  <c r="BAU61" i="3" s="1"/>
  <c r="BAV61" i="3" s="1"/>
  <c r="BAW61" i="3" s="1"/>
  <c r="BAX61" i="3"/>
  <c r="AZX61" i="3"/>
  <c r="AZY61" i="3" s="1"/>
  <c r="AZZ61" i="3" s="1"/>
  <c r="BAA61" i="3" s="1"/>
  <c r="BAB61" i="3" s="1"/>
  <c r="BAC61" i="3" s="1"/>
  <c r="BAD61" i="3" s="1"/>
  <c r="BAE61" i="3" s="1"/>
  <c r="BAF61" i="3" s="1"/>
  <c r="BAG61" i="3" s="1"/>
  <c r="BAH61" i="3"/>
  <c r="AZH61" i="3"/>
  <c r="AZI61" i="3" s="1"/>
  <c r="AZJ61" i="3" s="1"/>
  <c r="AZK61" i="3" s="1"/>
  <c r="AZL61" i="3" s="1"/>
  <c r="AZM61" i="3" s="1"/>
  <c r="AZN61" i="3" s="1"/>
  <c r="AZO61" i="3" s="1"/>
  <c r="AZP61" i="3" s="1"/>
  <c r="AZQ61" i="3" s="1"/>
  <c r="AZR61" i="3"/>
  <c r="AYR61" i="3"/>
  <c r="AYS61" i="3" s="1"/>
  <c r="AYT61" i="3" s="1"/>
  <c r="AYU61" i="3" s="1"/>
  <c r="AYV61" i="3" s="1"/>
  <c r="AYW61" i="3" s="1"/>
  <c r="AYX61" i="3" s="1"/>
  <c r="AYY61" i="3" s="1"/>
  <c r="AYZ61" i="3" s="1"/>
  <c r="AZA61" i="3" s="1"/>
  <c r="AZB61" i="3"/>
  <c r="AYB61" i="3"/>
  <c r="AYC61" i="3" s="1"/>
  <c r="AYD61" i="3" s="1"/>
  <c r="AYE61" i="3" s="1"/>
  <c r="AYF61" i="3" s="1"/>
  <c r="AYG61" i="3" s="1"/>
  <c r="AYH61" i="3" s="1"/>
  <c r="AYI61" i="3" s="1"/>
  <c r="AYJ61" i="3" s="1"/>
  <c r="AYK61" i="3" s="1"/>
  <c r="AYL61" i="3"/>
  <c r="AXL61" i="3"/>
  <c r="AXM61" i="3" s="1"/>
  <c r="AXN61" i="3" s="1"/>
  <c r="AXO61" i="3" s="1"/>
  <c r="AXP61" i="3" s="1"/>
  <c r="AXQ61" i="3" s="1"/>
  <c r="AXR61" i="3" s="1"/>
  <c r="AXS61" i="3" s="1"/>
  <c r="AXT61" i="3" s="1"/>
  <c r="AXU61" i="3" s="1"/>
  <c r="AXV61" i="3"/>
  <c r="AWV61" i="3"/>
  <c r="AWW61" i="3" s="1"/>
  <c r="AWX61" i="3" s="1"/>
  <c r="AWY61" i="3" s="1"/>
  <c r="AWZ61" i="3" s="1"/>
  <c r="AXA61" i="3" s="1"/>
  <c r="AXB61" i="3" s="1"/>
  <c r="AXC61" i="3" s="1"/>
  <c r="AXD61" i="3" s="1"/>
  <c r="AXE61" i="3" s="1"/>
  <c r="AXF61" i="3"/>
  <c r="AWF61" i="3"/>
  <c r="AWG61" i="3" s="1"/>
  <c r="AWH61" i="3" s="1"/>
  <c r="AWI61" i="3" s="1"/>
  <c r="AWJ61" i="3" s="1"/>
  <c r="AWK61" i="3" s="1"/>
  <c r="AWL61" i="3" s="1"/>
  <c r="AWM61" i="3" s="1"/>
  <c r="AWN61" i="3" s="1"/>
  <c r="AWO61" i="3" s="1"/>
  <c r="AWP61" i="3"/>
  <c r="AVP61" i="3"/>
  <c r="AVQ61" i="3" s="1"/>
  <c r="AVR61" i="3" s="1"/>
  <c r="AVS61" i="3" s="1"/>
  <c r="AVT61" i="3" s="1"/>
  <c r="AVU61" i="3" s="1"/>
  <c r="AVV61" i="3" s="1"/>
  <c r="AVW61" i="3" s="1"/>
  <c r="AVX61" i="3" s="1"/>
  <c r="AVY61" i="3" s="1"/>
  <c r="AVZ61" i="3"/>
  <c r="AUZ61" i="3"/>
  <c r="AVA61" i="3" s="1"/>
  <c r="AVB61" i="3" s="1"/>
  <c r="AVC61" i="3" s="1"/>
  <c r="AVD61" i="3" s="1"/>
  <c r="AVE61" i="3" s="1"/>
  <c r="AVF61" i="3" s="1"/>
  <c r="AVG61" i="3" s="1"/>
  <c r="AVH61" i="3" s="1"/>
  <c r="AVI61" i="3" s="1"/>
  <c r="AVJ61" i="3"/>
  <c r="AUJ61" i="3"/>
  <c r="AUK61" i="3" s="1"/>
  <c r="AUL61" i="3" s="1"/>
  <c r="AUM61" i="3" s="1"/>
  <c r="AUN61" i="3" s="1"/>
  <c r="AUO61" i="3" s="1"/>
  <c r="AUP61" i="3" s="1"/>
  <c r="AUQ61" i="3" s="1"/>
  <c r="AUR61" i="3" s="1"/>
  <c r="AUS61" i="3" s="1"/>
  <c r="AUT61" i="3"/>
  <c r="ATT61" i="3"/>
  <c r="ATU61" i="3" s="1"/>
  <c r="ATV61" i="3" s="1"/>
  <c r="ATW61" i="3" s="1"/>
  <c r="ATX61" i="3" s="1"/>
  <c r="ATY61" i="3" s="1"/>
  <c r="ATZ61" i="3" s="1"/>
  <c r="AUA61" i="3" s="1"/>
  <c r="AUB61" i="3" s="1"/>
  <c r="AUC61" i="3" s="1"/>
  <c r="AUD61" i="3"/>
  <c r="ATD61" i="3"/>
  <c r="ATE61" i="3" s="1"/>
  <c r="ATF61" i="3" s="1"/>
  <c r="ATG61" i="3" s="1"/>
  <c r="ATH61" i="3" s="1"/>
  <c r="ATI61" i="3" s="1"/>
  <c r="ATJ61" i="3" s="1"/>
  <c r="ATK61" i="3" s="1"/>
  <c r="ATL61" i="3" s="1"/>
  <c r="ATM61" i="3" s="1"/>
  <c r="ATN61" i="3"/>
  <c r="ASN61" i="3"/>
  <c r="ASO61" i="3" s="1"/>
  <c r="ASP61" i="3" s="1"/>
  <c r="ASQ61" i="3" s="1"/>
  <c r="ASR61" i="3" s="1"/>
  <c r="ASS61" i="3" s="1"/>
  <c r="AST61" i="3" s="1"/>
  <c r="ASU61" i="3" s="1"/>
  <c r="ASV61" i="3" s="1"/>
  <c r="ASW61" i="3" s="1"/>
  <c r="ASX61" i="3"/>
  <c r="ARX61" i="3"/>
  <c r="ARY61" i="3" s="1"/>
  <c r="ARZ61" i="3" s="1"/>
  <c r="ASA61" i="3" s="1"/>
  <c r="ASB61" i="3" s="1"/>
  <c r="ASC61" i="3" s="1"/>
  <c r="ASD61" i="3" s="1"/>
  <c r="ASE61" i="3" s="1"/>
  <c r="ASF61" i="3" s="1"/>
  <c r="ASG61" i="3" s="1"/>
  <c r="ASH61" i="3"/>
  <c r="ARH61" i="3"/>
  <c r="ARI61" i="3" s="1"/>
  <c r="ARJ61" i="3" s="1"/>
  <c r="ARK61" i="3" s="1"/>
  <c r="ARL61" i="3" s="1"/>
  <c r="ARM61" i="3" s="1"/>
  <c r="ARN61" i="3" s="1"/>
  <c r="ARO61" i="3" s="1"/>
  <c r="ARP61" i="3" s="1"/>
  <c r="ARQ61" i="3" s="1"/>
  <c r="ARR61" i="3"/>
  <c r="AQR61" i="3"/>
  <c r="AQS61" i="3" s="1"/>
  <c r="AQT61" i="3" s="1"/>
  <c r="AQU61" i="3" s="1"/>
  <c r="AQV61" i="3" s="1"/>
  <c r="AQW61" i="3" s="1"/>
  <c r="AQX61" i="3" s="1"/>
  <c r="AQY61" i="3" s="1"/>
  <c r="AQZ61" i="3" s="1"/>
  <c r="ARA61" i="3" s="1"/>
  <c r="ARB61" i="3"/>
  <c r="AQB61" i="3"/>
  <c r="AQC61" i="3" s="1"/>
  <c r="AQD61" i="3" s="1"/>
  <c r="AQE61" i="3" s="1"/>
  <c r="AQF61" i="3" s="1"/>
  <c r="AQG61" i="3" s="1"/>
  <c r="AQH61" i="3" s="1"/>
  <c r="AQI61" i="3" s="1"/>
  <c r="AQJ61" i="3" s="1"/>
  <c r="AQK61" i="3" s="1"/>
  <c r="AQL61" i="3"/>
  <c r="APL61" i="3"/>
  <c r="APM61" i="3" s="1"/>
  <c r="APN61" i="3" s="1"/>
  <c r="APO61" i="3" s="1"/>
  <c r="APP61" i="3" s="1"/>
  <c r="APQ61" i="3" s="1"/>
  <c r="APR61" i="3" s="1"/>
  <c r="APS61" i="3" s="1"/>
  <c r="APT61" i="3" s="1"/>
  <c r="APU61" i="3" s="1"/>
  <c r="APV61" i="3"/>
  <c r="AOV61" i="3"/>
  <c r="AOW61" i="3" s="1"/>
  <c r="AOX61" i="3" s="1"/>
  <c r="AOY61" i="3" s="1"/>
  <c r="AOZ61" i="3" s="1"/>
  <c r="APA61" i="3" s="1"/>
  <c r="APB61" i="3" s="1"/>
  <c r="APC61" i="3" s="1"/>
  <c r="APD61" i="3" s="1"/>
  <c r="APE61" i="3" s="1"/>
  <c r="APF61" i="3"/>
  <c r="AOF61" i="3"/>
  <c r="AOG61" i="3" s="1"/>
  <c r="AOH61" i="3" s="1"/>
  <c r="AOI61" i="3" s="1"/>
  <c r="AOJ61" i="3" s="1"/>
  <c r="AOK61" i="3" s="1"/>
  <c r="AOL61" i="3" s="1"/>
  <c r="AOM61" i="3" s="1"/>
  <c r="AON61" i="3" s="1"/>
  <c r="AOO61" i="3" s="1"/>
  <c r="AOP61" i="3"/>
  <c r="ANP61" i="3"/>
  <c r="ANQ61" i="3" s="1"/>
  <c r="ANR61" i="3" s="1"/>
  <c r="ANS61" i="3" s="1"/>
  <c r="ANT61" i="3" s="1"/>
  <c r="ANU61" i="3" s="1"/>
  <c r="ANV61" i="3" s="1"/>
  <c r="ANW61" i="3" s="1"/>
  <c r="ANX61" i="3" s="1"/>
  <c r="ANY61" i="3" s="1"/>
  <c r="ANZ61" i="3"/>
  <c r="AMZ61" i="3"/>
  <c r="ANA61" i="3" s="1"/>
  <c r="ANB61" i="3" s="1"/>
  <c r="ANC61" i="3" s="1"/>
  <c r="AND61" i="3" s="1"/>
  <c r="ANE61" i="3" s="1"/>
  <c r="ANF61" i="3" s="1"/>
  <c r="ANG61" i="3" s="1"/>
  <c r="ANH61" i="3" s="1"/>
  <c r="ANI61" i="3" s="1"/>
  <c r="ANJ61" i="3"/>
  <c r="AMJ61" i="3"/>
  <c r="AMK61" i="3" s="1"/>
  <c r="AML61" i="3" s="1"/>
  <c r="AMM61" i="3" s="1"/>
  <c r="AMN61" i="3" s="1"/>
  <c r="AMO61" i="3" s="1"/>
  <c r="AMP61" i="3" s="1"/>
  <c r="AMQ61" i="3" s="1"/>
  <c r="AMR61" i="3" s="1"/>
  <c r="AMS61" i="3" s="1"/>
  <c r="AMT61" i="3"/>
  <c r="ALT61" i="3"/>
  <c r="ALU61" i="3" s="1"/>
  <c r="ALV61" i="3" s="1"/>
  <c r="ALW61" i="3" s="1"/>
  <c r="ALX61" i="3" s="1"/>
  <c r="ALY61" i="3" s="1"/>
  <c r="ALZ61" i="3" s="1"/>
  <c r="AMA61" i="3" s="1"/>
  <c r="AMB61" i="3" s="1"/>
  <c r="AMC61" i="3" s="1"/>
  <c r="AMD61" i="3"/>
  <c r="ALD61" i="3"/>
  <c r="ALE61" i="3" s="1"/>
  <c r="ALF61" i="3" s="1"/>
  <c r="ALG61" i="3" s="1"/>
  <c r="ALH61" i="3" s="1"/>
  <c r="ALI61" i="3" s="1"/>
  <c r="ALJ61" i="3" s="1"/>
  <c r="ALK61" i="3" s="1"/>
  <c r="ALL61" i="3" s="1"/>
  <c r="ALM61" i="3" s="1"/>
  <c r="ALN61" i="3"/>
  <c r="AKN61" i="3"/>
  <c r="AKO61" i="3" s="1"/>
  <c r="AKP61" i="3" s="1"/>
  <c r="AKQ61" i="3" s="1"/>
  <c r="AKR61" i="3" s="1"/>
  <c r="AKS61" i="3" s="1"/>
  <c r="AKT61" i="3" s="1"/>
  <c r="AKU61" i="3" s="1"/>
  <c r="AKV61" i="3" s="1"/>
  <c r="AKW61" i="3" s="1"/>
  <c r="AKX61" i="3"/>
  <c r="AJX61" i="3"/>
  <c r="AJY61" i="3" s="1"/>
  <c r="AJZ61" i="3" s="1"/>
  <c r="AKA61" i="3" s="1"/>
  <c r="AKB61" i="3" s="1"/>
  <c r="AKC61" i="3" s="1"/>
  <c r="AKD61" i="3" s="1"/>
  <c r="AKE61" i="3" s="1"/>
  <c r="AKF61" i="3" s="1"/>
  <c r="AKG61" i="3" s="1"/>
  <c r="AKH61" i="3"/>
  <c r="AJH61" i="3"/>
  <c r="AJI61" i="3" s="1"/>
  <c r="AJJ61" i="3" s="1"/>
  <c r="AJK61" i="3" s="1"/>
  <c r="AJL61" i="3" s="1"/>
  <c r="AJM61" i="3" s="1"/>
  <c r="AJN61" i="3" s="1"/>
  <c r="AJO61" i="3" s="1"/>
  <c r="AJP61" i="3" s="1"/>
  <c r="AJQ61" i="3" s="1"/>
  <c r="AJR61" i="3"/>
  <c r="AIR61" i="3"/>
  <c r="AIS61" i="3" s="1"/>
  <c r="AIT61" i="3" s="1"/>
  <c r="AIU61" i="3" s="1"/>
  <c r="AIV61" i="3" s="1"/>
  <c r="AIW61" i="3" s="1"/>
  <c r="AIX61" i="3" s="1"/>
  <c r="AIY61" i="3" s="1"/>
  <c r="AIZ61" i="3" s="1"/>
  <c r="AJA61" i="3" s="1"/>
  <c r="AJB61" i="3"/>
  <c r="AIB61" i="3"/>
  <c r="AIC61" i="3" s="1"/>
  <c r="AID61" i="3" s="1"/>
  <c r="AIE61" i="3" s="1"/>
  <c r="AIF61" i="3" s="1"/>
  <c r="AIG61" i="3" s="1"/>
  <c r="AIH61" i="3" s="1"/>
  <c r="AII61" i="3" s="1"/>
  <c r="AIJ61" i="3" s="1"/>
  <c r="AIK61" i="3" s="1"/>
  <c r="AIL61" i="3"/>
  <c r="AHL61" i="3"/>
  <c r="AHM61" i="3" s="1"/>
  <c r="AHN61" i="3" s="1"/>
  <c r="AHO61" i="3" s="1"/>
  <c r="AHP61" i="3" s="1"/>
  <c r="AHQ61" i="3" s="1"/>
  <c r="AHR61" i="3" s="1"/>
  <c r="AHS61" i="3" s="1"/>
  <c r="AHT61" i="3" s="1"/>
  <c r="AHU61" i="3" s="1"/>
  <c r="AHV61" i="3"/>
  <c r="AGV61" i="3"/>
  <c r="AGW61" i="3" s="1"/>
  <c r="AGX61" i="3" s="1"/>
  <c r="AGY61" i="3" s="1"/>
  <c r="AGZ61" i="3" s="1"/>
  <c r="AHA61" i="3" s="1"/>
  <c r="AHB61" i="3" s="1"/>
  <c r="AHC61" i="3" s="1"/>
  <c r="AHD61" i="3" s="1"/>
  <c r="AHE61" i="3" s="1"/>
  <c r="AHF61" i="3"/>
  <c r="F61" i="3"/>
  <c r="G61" i="3" s="1"/>
  <c r="H61" i="3" s="1"/>
  <c r="I61" i="3" s="1"/>
  <c r="J61" i="3" s="1"/>
  <c r="K61" i="3" s="1"/>
  <c r="L61" i="3" s="1"/>
  <c r="M61" i="3" s="1"/>
  <c r="N61" i="3" s="1"/>
  <c r="O61" i="3" s="1"/>
  <c r="E63" i="3"/>
  <c r="P61" i="3"/>
  <c r="XBM60" i="3"/>
  <c r="XBN60" i="3" s="1"/>
  <c r="XBO60" i="3" s="1"/>
  <c r="XBP60" i="3" s="1"/>
  <c r="XBQ60" i="3" s="1"/>
  <c r="XBR60" i="3" s="1"/>
  <c r="XBS60" i="3" s="1"/>
  <c r="XBT60" i="3" s="1"/>
  <c r="XBU60" i="3" s="1"/>
  <c r="XBV60" i="3"/>
  <c r="XAW60" i="3"/>
  <c r="XAX60" i="3" s="1"/>
  <c r="XAY60" i="3" s="1"/>
  <c r="XAZ60" i="3" s="1"/>
  <c r="XBA60" i="3" s="1"/>
  <c r="XBB60" i="3" s="1"/>
  <c r="XBC60" i="3" s="1"/>
  <c r="XBD60" i="3" s="1"/>
  <c r="XBE60" i="3" s="1"/>
  <c r="XBF60" i="3"/>
  <c r="XAG60" i="3"/>
  <c r="XAH60" i="3" s="1"/>
  <c r="XAI60" i="3" s="1"/>
  <c r="XAJ60" i="3" s="1"/>
  <c r="XAK60" i="3" s="1"/>
  <c r="XAL60" i="3" s="1"/>
  <c r="XAM60" i="3" s="1"/>
  <c r="XAN60" i="3" s="1"/>
  <c r="XAO60" i="3" s="1"/>
  <c r="XAP60" i="3"/>
  <c r="WZQ60" i="3"/>
  <c r="WZR60" i="3" s="1"/>
  <c r="WZS60" i="3" s="1"/>
  <c r="WZT60" i="3" s="1"/>
  <c r="WZU60" i="3" s="1"/>
  <c r="WZV60" i="3" s="1"/>
  <c r="WZW60" i="3" s="1"/>
  <c r="WZX60" i="3" s="1"/>
  <c r="WZY60" i="3" s="1"/>
  <c r="WZZ60" i="3"/>
  <c r="WZA60" i="3"/>
  <c r="WZB60" i="3" s="1"/>
  <c r="WZC60" i="3" s="1"/>
  <c r="WZD60" i="3" s="1"/>
  <c r="WZE60" i="3" s="1"/>
  <c r="WZF60" i="3" s="1"/>
  <c r="WZG60" i="3" s="1"/>
  <c r="WZH60" i="3" s="1"/>
  <c r="WZI60" i="3" s="1"/>
  <c r="WZJ60" i="3"/>
  <c r="WYK60" i="3"/>
  <c r="WYL60" i="3" s="1"/>
  <c r="WYM60" i="3" s="1"/>
  <c r="WYN60" i="3" s="1"/>
  <c r="WYO60" i="3" s="1"/>
  <c r="WYP60" i="3" s="1"/>
  <c r="WYQ60" i="3" s="1"/>
  <c r="WYR60" i="3" s="1"/>
  <c r="WYS60" i="3" s="1"/>
  <c r="WYT60" i="3"/>
  <c r="WXU60" i="3"/>
  <c r="WXV60" i="3" s="1"/>
  <c r="WXW60" i="3" s="1"/>
  <c r="WXX60" i="3" s="1"/>
  <c r="WXY60" i="3" s="1"/>
  <c r="WXZ60" i="3" s="1"/>
  <c r="WYA60" i="3" s="1"/>
  <c r="WYB60" i="3" s="1"/>
  <c r="WYC60" i="3" s="1"/>
  <c r="WYD60" i="3"/>
  <c r="WXE60" i="3"/>
  <c r="WXF60" i="3" s="1"/>
  <c r="WXG60" i="3" s="1"/>
  <c r="WXH60" i="3" s="1"/>
  <c r="WXI60" i="3" s="1"/>
  <c r="WXJ60" i="3" s="1"/>
  <c r="WXK60" i="3" s="1"/>
  <c r="WXL60" i="3" s="1"/>
  <c r="WXM60" i="3" s="1"/>
  <c r="WXN60" i="3"/>
  <c r="WWO60" i="3"/>
  <c r="WWP60" i="3" s="1"/>
  <c r="WWQ60" i="3" s="1"/>
  <c r="WWR60" i="3" s="1"/>
  <c r="WWS60" i="3" s="1"/>
  <c r="WWT60" i="3" s="1"/>
  <c r="WWU60" i="3" s="1"/>
  <c r="WWV60" i="3" s="1"/>
  <c r="WWW60" i="3" s="1"/>
  <c r="WWX60" i="3"/>
  <c r="WVY60" i="3"/>
  <c r="WVZ60" i="3" s="1"/>
  <c r="WWA60" i="3" s="1"/>
  <c r="WWB60" i="3" s="1"/>
  <c r="WWC60" i="3" s="1"/>
  <c r="WWD60" i="3" s="1"/>
  <c r="WWE60" i="3" s="1"/>
  <c r="WWF60" i="3" s="1"/>
  <c r="WWG60" i="3" s="1"/>
  <c r="WWH60" i="3"/>
  <c r="WVI60" i="3"/>
  <c r="WVJ60" i="3" s="1"/>
  <c r="WVK60" i="3" s="1"/>
  <c r="WVL60" i="3" s="1"/>
  <c r="WVM60" i="3" s="1"/>
  <c r="WVN60" i="3" s="1"/>
  <c r="WVO60" i="3" s="1"/>
  <c r="WVP60" i="3" s="1"/>
  <c r="WVQ60" i="3" s="1"/>
  <c r="WVR60" i="3"/>
  <c r="WUS60" i="3"/>
  <c r="WUT60" i="3" s="1"/>
  <c r="WUU60" i="3" s="1"/>
  <c r="WUV60" i="3" s="1"/>
  <c r="WUW60" i="3" s="1"/>
  <c r="WUX60" i="3" s="1"/>
  <c r="WUY60" i="3" s="1"/>
  <c r="WUZ60" i="3" s="1"/>
  <c r="WVA60" i="3" s="1"/>
  <c r="WVB60" i="3"/>
  <c r="WUC60" i="3"/>
  <c r="WUD60" i="3" s="1"/>
  <c r="WUE60" i="3" s="1"/>
  <c r="WUF60" i="3" s="1"/>
  <c r="WUG60" i="3" s="1"/>
  <c r="WUH60" i="3" s="1"/>
  <c r="WUI60" i="3" s="1"/>
  <c r="WUJ60" i="3" s="1"/>
  <c r="WUK60" i="3" s="1"/>
  <c r="WUL60" i="3"/>
  <c r="WTM60" i="3"/>
  <c r="WTN60" i="3" s="1"/>
  <c r="WTO60" i="3" s="1"/>
  <c r="WTP60" i="3" s="1"/>
  <c r="WTQ60" i="3" s="1"/>
  <c r="WTR60" i="3" s="1"/>
  <c r="WTS60" i="3" s="1"/>
  <c r="WTT60" i="3" s="1"/>
  <c r="WTU60" i="3" s="1"/>
  <c r="WTV60" i="3"/>
  <c r="WSW60" i="3"/>
  <c r="WSX60" i="3" s="1"/>
  <c r="WSY60" i="3" s="1"/>
  <c r="WSZ60" i="3" s="1"/>
  <c r="WTA60" i="3" s="1"/>
  <c r="WTB60" i="3" s="1"/>
  <c r="WTC60" i="3" s="1"/>
  <c r="WTD60" i="3" s="1"/>
  <c r="WTE60" i="3" s="1"/>
  <c r="WTF60" i="3"/>
  <c r="WSG60" i="3"/>
  <c r="WSH60" i="3" s="1"/>
  <c r="WSI60" i="3" s="1"/>
  <c r="WSJ60" i="3" s="1"/>
  <c r="WSK60" i="3" s="1"/>
  <c r="WSL60" i="3" s="1"/>
  <c r="WSM60" i="3" s="1"/>
  <c r="WSN60" i="3" s="1"/>
  <c r="WSO60" i="3" s="1"/>
  <c r="WSP60" i="3"/>
  <c r="WRQ60" i="3"/>
  <c r="WRR60" i="3" s="1"/>
  <c r="WRS60" i="3" s="1"/>
  <c r="WRT60" i="3" s="1"/>
  <c r="WRU60" i="3" s="1"/>
  <c r="WRV60" i="3" s="1"/>
  <c r="WRW60" i="3" s="1"/>
  <c r="WRX60" i="3" s="1"/>
  <c r="WRY60" i="3" s="1"/>
  <c r="WRZ60" i="3"/>
  <c r="WRA60" i="3"/>
  <c r="WRB60" i="3" s="1"/>
  <c r="WRC60" i="3" s="1"/>
  <c r="WRD60" i="3" s="1"/>
  <c r="WRE60" i="3" s="1"/>
  <c r="WRF60" i="3" s="1"/>
  <c r="WRG60" i="3" s="1"/>
  <c r="WRH60" i="3" s="1"/>
  <c r="WRI60" i="3" s="1"/>
  <c r="WRJ60" i="3"/>
  <c r="WQK60" i="3"/>
  <c r="WQL60" i="3" s="1"/>
  <c r="WQM60" i="3" s="1"/>
  <c r="WQN60" i="3" s="1"/>
  <c r="WQO60" i="3" s="1"/>
  <c r="WQP60" i="3" s="1"/>
  <c r="WQQ60" i="3" s="1"/>
  <c r="WQR60" i="3" s="1"/>
  <c r="WQS60" i="3" s="1"/>
  <c r="WQT60" i="3"/>
  <c r="WPU60" i="3"/>
  <c r="WPV60" i="3" s="1"/>
  <c r="WPW60" i="3" s="1"/>
  <c r="WPX60" i="3" s="1"/>
  <c r="WPY60" i="3" s="1"/>
  <c r="WPZ60" i="3" s="1"/>
  <c r="WQA60" i="3" s="1"/>
  <c r="WQB60" i="3" s="1"/>
  <c r="WQC60" i="3" s="1"/>
  <c r="WQD60" i="3"/>
  <c r="WPE60" i="3"/>
  <c r="WPF60" i="3" s="1"/>
  <c r="WPG60" i="3" s="1"/>
  <c r="WPH60" i="3" s="1"/>
  <c r="WPI60" i="3" s="1"/>
  <c r="WPJ60" i="3" s="1"/>
  <c r="WPK60" i="3" s="1"/>
  <c r="WPL60" i="3" s="1"/>
  <c r="WPM60" i="3" s="1"/>
  <c r="WPN60" i="3"/>
  <c r="WOO60" i="3"/>
  <c r="WOP60" i="3" s="1"/>
  <c r="WOQ60" i="3" s="1"/>
  <c r="WOR60" i="3" s="1"/>
  <c r="WOS60" i="3" s="1"/>
  <c r="WOT60" i="3" s="1"/>
  <c r="WOU60" i="3" s="1"/>
  <c r="WOV60" i="3" s="1"/>
  <c r="WOW60" i="3" s="1"/>
  <c r="WOX60" i="3"/>
  <c r="WNY60" i="3"/>
  <c r="WNZ60" i="3" s="1"/>
  <c r="WOA60" i="3" s="1"/>
  <c r="WOB60" i="3" s="1"/>
  <c r="WOC60" i="3" s="1"/>
  <c r="WOD60" i="3" s="1"/>
  <c r="WOE60" i="3" s="1"/>
  <c r="WOF60" i="3" s="1"/>
  <c r="WOG60" i="3" s="1"/>
  <c r="WOH60" i="3"/>
  <c r="WNI60" i="3"/>
  <c r="WNJ60" i="3" s="1"/>
  <c r="WNK60" i="3" s="1"/>
  <c r="WNL60" i="3" s="1"/>
  <c r="WNM60" i="3" s="1"/>
  <c r="WNN60" i="3" s="1"/>
  <c r="WNO60" i="3" s="1"/>
  <c r="WNP60" i="3" s="1"/>
  <c r="WNQ60" i="3" s="1"/>
  <c r="WNR60" i="3"/>
  <c r="WMS60" i="3"/>
  <c r="WMT60" i="3" s="1"/>
  <c r="WMU60" i="3" s="1"/>
  <c r="WMV60" i="3" s="1"/>
  <c r="WMW60" i="3" s="1"/>
  <c r="WMX60" i="3" s="1"/>
  <c r="WMY60" i="3" s="1"/>
  <c r="WMZ60" i="3" s="1"/>
  <c r="WNA60" i="3" s="1"/>
  <c r="WNB60" i="3"/>
  <c r="WMC60" i="3"/>
  <c r="WMD60" i="3" s="1"/>
  <c r="WME60" i="3" s="1"/>
  <c r="WMF60" i="3" s="1"/>
  <c r="WMG60" i="3" s="1"/>
  <c r="WMH60" i="3" s="1"/>
  <c r="WMI60" i="3" s="1"/>
  <c r="WMJ60" i="3" s="1"/>
  <c r="WMK60" i="3" s="1"/>
  <c r="WML60" i="3"/>
  <c r="WLM60" i="3"/>
  <c r="WLN60" i="3" s="1"/>
  <c r="WLO60" i="3" s="1"/>
  <c r="WLP60" i="3" s="1"/>
  <c r="WLQ60" i="3" s="1"/>
  <c r="WLR60" i="3" s="1"/>
  <c r="WLS60" i="3" s="1"/>
  <c r="WLT60" i="3" s="1"/>
  <c r="WLU60" i="3" s="1"/>
  <c r="WLV60" i="3"/>
  <c r="WKW60" i="3"/>
  <c r="WKX60" i="3" s="1"/>
  <c r="WKY60" i="3" s="1"/>
  <c r="WKZ60" i="3" s="1"/>
  <c r="WLA60" i="3" s="1"/>
  <c r="WLB60" i="3" s="1"/>
  <c r="WLC60" i="3" s="1"/>
  <c r="WLD60" i="3" s="1"/>
  <c r="WLE60" i="3" s="1"/>
  <c r="WLF60" i="3"/>
  <c r="WKG60" i="3"/>
  <c r="WKH60" i="3" s="1"/>
  <c r="WKI60" i="3" s="1"/>
  <c r="WKJ60" i="3" s="1"/>
  <c r="WKK60" i="3" s="1"/>
  <c r="WKL60" i="3" s="1"/>
  <c r="WKM60" i="3" s="1"/>
  <c r="WKN60" i="3" s="1"/>
  <c r="WKO60" i="3" s="1"/>
  <c r="WKP60" i="3"/>
  <c r="WJQ60" i="3"/>
  <c r="WJR60" i="3" s="1"/>
  <c r="WJS60" i="3" s="1"/>
  <c r="WJT60" i="3" s="1"/>
  <c r="WJU60" i="3" s="1"/>
  <c r="WJV60" i="3" s="1"/>
  <c r="WJW60" i="3" s="1"/>
  <c r="WJX60" i="3" s="1"/>
  <c r="WJY60" i="3" s="1"/>
  <c r="WJZ60" i="3"/>
  <c r="WJA60" i="3"/>
  <c r="WJB60" i="3" s="1"/>
  <c r="WJC60" i="3" s="1"/>
  <c r="WJD60" i="3" s="1"/>
  <c r="WJE60" i="3" s="1"/>
  <c r="WJF60" i="3" s="1"/>
  <c r="WJG60" i="3" s="1"/>
  <c r="WJH60" i="3" s="1"/>
  <c r="WJI60" i="3" s="1"/>
  <c r="WJJ60" i="3"/>
  <c r="WIK60" i="3"/>
  <c r="WIL60" i="3" s="1"/>
  <c r="WIM60" i="3" s="1"/>
  <c r="WIN60" i="3" s="1"/>
  <c r="WIO60" i="3" s="1"/>
  <c r="WIP60" i="3" s="1"/>
  <c r="WIQ60" i="3" s="1"/>
  <c r="WIR60" i="3" s="1"/>
  <c r="WIS60" i="3" s="1"/>
  <c r="WIT60" i="3"/>
  <c r="WHU60" i="3"/>
  <c r="WHV60" i="3" s="1"/>
  <c r="WHW60" i="3" s="1"/>
  <c r="WHX60" i="3" s="1"/>
  <c r="WHY60" i="3" s="1"/>
  <c r="WHZ60" i="3" s="1"/>
  <c r="WIA60" i="3" s="1"/>
  <c r="WIB60" i="3" s="1"/>
  <c r="WIC60" i="3" s="1"/>
  <c r="WID60" i="3"/>
  <c r="WHE60" i="3"/>
  <c r="WHF60" i="3" s="1"/>
  <c r="WHG60" i="3" s="1"/>
  <c r="WHH60" i="3" s="1"/>
  <c r="WHI60" i="3" s="1"/>
  <c r="WHJ60" i="3" s="1"/>
  <c r="WHK60" i="3" s="1"/>
  <c r="WHL60" i="3" s="1"/>
  <c r="WHM60" i="3" s="1"/>
  <c r="WHN60" i="3"/>
  <c r="WGO60" i="3"/>
  <c r="WGP60" i="3" s="1"/>
  <c r="WGQ60" i="3" s="1"/>
  <c r="WGR60" i="3" s="1"/>
  <c r="WGS60" i="3" s="1"/>
  <c r="WGT60" i="3" s="1"/>
  <c r="WGU60" i="3" s="1"/>
  <c r="WGV60" i="3" s="1"/>
  <c r="WGW60" i="3" s="1"/>
  <c r="WGX60" i="3"/>
  <c r="WFY60" i="3"/>
  <c r="WFZ60" i="3" s="1"/>
  <c r="WGA60" i="3" s="1"/>
  <c r="WGB60" i="3" s="1"/>
  <c r="WGC60" i="3" s="1"/>
  <c r="WGD60" i="3" s="1"/>
  <c r="WGE60" i="3" s="1"/>
  <c r="WGF60" i="3" s="1"/>
  <c r="WGG60" i="3" s="1"/>
  <c r="WGH60" i="3"/>
  <c r="WFI60" i="3"/>
  <c r="WFJ60" i="3" s="1"/>
  <c r="WFK60" i="3" s="1"/>
  <c r="WFL60" i="3" s="1"/>
  <c r="WFM60" i="3" s="1"/>
  <c r="WFN60" i="3" s="1"/>
  <c r="WFO60" i="3" s="1"/>
  <c r="WFP60" i="3" s="1"/>
  <c r="WFQ60" i="3" s="1"/>
  <c r="WFR60" i="3"/>
  <c r="WES60" i="3"/>
  <c r="WET60" i="3" s="1"/>
  <c r="WEU60" i="3" s="1"/>
  <c r="WEV60" i="3" s="1"/>
  <c r="WEW60" i="3" s="1"/>
  <c r="WEX60" i="3" s="1"/>
  <c r="WEY60" i="3" s="1"/>
  <c r="WEZ60" i="3" s="1"/>
  <c r="WFA60" i="3" s="1"/>
  <c r="WFB60" i="3"/>
  <c r="WEC60" i="3"/>
  <c r="WED60" i="3" s="1"/>
  <c r="WEE60" i="3" s="1"/>
  <c r="WEF60" i="3" s="1"/>
  <c r="WEG60" i="3" s="1"/>
  <c r="WEH60" i="3" s="1"/>
  <c r="WEI60" i="3" s="1"/>
  <c r="WEJ60" i="3" s="1"/>
  <c r="WEK60" i="3" s="1"/>
  <c r="WEL60" i="3"/>
  <c r="WDM60" i="3"/>
  <c r="WDN60" i="3" s="1"/>
  <c r="WDO60" i="3" s="1"/>
  <c r="WDP60" i="3" s="1"/>
  <c r="WDQ60" i="3" s="1"/>
  <c r="WDR60" i="3" s="1"/>
  <c r="WDS60" i="3" s="1"/>
  <c r="WDT60" i="3" s="1"/>
  <c r="WDU60" i="3" s="1"/>
  <c r="WDV60" i="3"/>
  <c r="WCW60" i="3"/>
  <c r="WCX60" i="3" s="1"/>
  <c r="WCY60" i="3" s="1"/>
  <c r="WCZ60" i="3" s="1"/>
  <c r="WDA60" i="3" s="1"/>
  <c r="WDB60" i="3" s="1"/>
  <c r="WDC60" i="3" s="1"/>
  <c r="WDD60" i="3" s="1"/>
  <c r="WDE60" i="3" s="1"/>
  <c r="WDF60" i="3"/>
  <c r="WCG60" i="3"/>
  <c r="WCH60" i="3" s="1"/>
  <c r="WCI60" i="3" s="1"/>
  <c r="WCJ60" i="3" s="1"/>
  <c r="WCK60" i="3" s="1"/>
  <c r="WCL60" i="3" s="1"/>
  <c r="WCM60" i="3" s="1"/>
  <c r="WCN60" i="3" s="1"/>
  <c r="WCO60" i="3" s="1"/>
  <c r="WCP60" i="3"/>
  <c r="WBQ60" i="3"/>
  <c r="WBR60" i="3" s="1"/>
  <c r="WBS60" i="3" s="1"/>
  <c r="WBT60" i="3" s="1"/>
  <c r="WBU60" i="3" s="1"/>
  <c r="WBV60" i="3" s="1"/>
  <c r="WBW60" i="3" s="1"/>
  <c r="WBX60" i="3" s="1"/>
  <c r="WBY60" i="3" s="1"/>
  <c r="WBZ60" i="3"/>
  <c r="WBA60" i="3"/>
  <c r="WBB60" i="3" s="1"/>
  <c r="WBC60" i="3" s="1"/>
  <c r="WBD60" i="3" s="1"/>
  <c r="WBE60" i="3" s="1"/>
  <c r="WBF60" i="3" s="1"/>
  <c r="WBG60" i="3" s="1"/>
  <c r="WBH60" i="3" s="1"/>
  <c r="WBI60" i="3" s="1"/>
  <c r="WBJ60" i="3"/>
  <c r="WAK60" i="3"/>
  <c r="WAL60" i="3" s="1"/>
  <c r="WAM60" i="3" s="1"/>
  <c r="WAN60" i="3" s="1"/>
  <c r="WAO60" i="3" s="1"/>
  <c r="WAP60" i="3" s="1"/>
  <c r="WAQ60" i="3" s="1"/>
  <c r="WAR60" i="3" s="1"/>
  <c r="WAS60" i="3" s="1"/>
  <c r="WAT60" i="3"/>
  <c r="VZU60" i="3"/>
  <c r="VZV60" i="3" s="1"/>
  <c r="VZW60" i="3" s="1"/>
  <c r="VZX60" i="3" s="1"/>
  <c r="VZY60" i="3" s="1"/>
  <c r="VZZ60" i="3" s="1"/>
  <c r="WAA60" i="3" s="1"/>
  <c r="WAB60" i="3" s="1"/>
  <c r="WAC60" i="3" s="1"/>
  <c r="WAD60" i="3"/>
  <c r="VZE60" i="3"/>
  <c r="VZF60" i="3" s="1"/>
  <c r="VZG60" i="3" s="1"/>
  <c r="VZH60" i="3" s="1"/>
  <c r="VZI60" i="3" s="1"/>
  <c r="VZJ60" i="3" s="1"/>
  <c r="VZK60" i="3" s="1"/>
  <c r="VZL60" i="3" s="1"/>
  <c r="VZM60" i="3" s="1"/>
  <c r="VZN60" i="3"/>
  <c r="VYO60" i="3"/>
  <c r="VYP60" i="3" s="1"/>
  <c r="VYQ60" i="3" s="1"/>
  <c r="VYR60" i="3" s="1"/>
  <c r="VYS60" i="3" s="1"/>
  <c r="VYT60" i="3" s="1"/>
  <c r="VYU60" i="3" s="1"/>
  <c r="VYV60" i="3" s="1"/>
  <c r="VYW60" i="3" s="1"/>
  <c r="VYX60" i="3"/>
  <c r="VXY60" i="3"/>
  <c r="VXZ60" i="3" s="1"/>
  <c r="VYA60" i="3" s="1"/>
  <c r="VYB60" i="3" s="1"/>
  <c r="VYC60" i="3" s="1"/>
  <c r="VYD60" i="3" s="1"/>
  <c r="VYE60" i="3" s="1"/>
  <c r="VYF60" i="3" s="1"/>
  <c r="VYG60" i="3" s="1"/>
  <c r="VYH60" i="3"/>
  <c r="VXI60" i="3"/>
  <c r="VXJ60" i="3" s="1"/>
  <c r="VXK60" i="3" s="1"/>
  <c r="VXL60" i="3" s="1"/>
  <c r="VXM60" i="3" s="1"/>
  <c r="VXN60" i="3" s="1"/>
  <c r="VXO60" i="3" s="1"/>
  <c r="VXP60" i="3" s="1"/>
  <c r="VXQ60" i="3" s="1"/>
  <c r="VXR60" i="3"/>
  <c r="VWS60" i="3"/>
  <c r="VWT60" i="3" s="1"/>
  <c r="VWU60" i="3" s="1"/>
  <c r="VWV60" i="3" s="1"/>
  <c r="VWW60" i="3" s="1"/>
  <c r="VWX60" i="3" s="1"/>
  <c r="VWY60" i="3" s="1"/>
  <c r="VWZ60" i="3" s="1"/>
  <c r="VXA60" i="3" s="1"/>
  <c r="VXB60" i="3"/>
  <c r="VWC60" i="3"/>
  <c r="VWD60" i="3" s="1"/>
  <c r="VWE60" i="3" s="1"/>
  <c r="VWF60" i="3" s="1"/>
  <c r="VWG60" i="3" s="1"/>
  <c r="VWH60" i="3" s="1"/>
  <c r="VWI60" i="3" s="1"/>
  <c r="VWJ60" i="3" s="1"/>
  <c r="VWK60" i="3" s="1"/>
  <c r="VWL60" i="3"/>
  <c r="VVM60" i="3"/>
  <c r="VVN60" i="3" s="1"/>
  <c r="VVO60" i="3" s="1"/>
  <c r="VVP60" i="3" s="1"/>
  <c r="VVQ60" i="3" s="1"/>
  <c r="VVR60" i="3" s="1"/>
  <c r="VVS60" i="3" s="1"/>
  <c r="VVT60" i="3" s="1"/>
  <c r="VVU60" i="3" s="1"/>
  <c r="VVV60" i="3"/>
  <c r="VUW60" i="3"/>
  <c r="VUX60" i="3" s="1"/>
  <c r="VUY60" i="3" s="1"/>
  <c r="VUZ60" i="3" s="1"/>
  <c r="VVA60" i="3" s="1"/>
  <c r="VVB60" i="3" s="1"/>
  <c r="VVC60" i="3" s="1"/>
  <c r="VVD60" i="3" s="1"/>
  <c r="VVE60" i="3" s="1"/>
  <c r="VVF60" i="3"/>
  <c r="VUG60" i="3"/>
  <c r="VUH60" i="3" s="1"/>
  <c r="VUI60" i="3" s="1"/>
  <c r="VUJ60" i="3" s="1"/>
  <c r="VUK60" i="3" s="1"/>
  <c r="VUL60" i="3" s="1"/>
  <c r="VUM60" i="3" s="1"/>
  <c r="VUN60" i="3" s="1"/>
  <c r="VUO60" i="3" s="1"/>
  <c r="VUP60" i="3"/>
  <c r="VTQ60" i="3"/>
  <c r="VTR60" i="3" s="1"/>
  <c r="VTS60" i="3" s="1"/>
  <c r="VTT60" i="3" s="1"/>
  <c r="VTU60" i="3" s="1"/>
  <c r="VTV60" i="3" s="1"/>
  <c r="VTW60" i="3" s="1"/>
  <c r="VTX60" i="3" s="1"/>
  <c r="VTY60" i="3" s="1"/>
  <c r="VTZ60" i="3"/>
  <c r="VTA60" i="3"/>
  <c r="VTB60" i="3" s="1"/>
  <c r="VTC60" i="3" s="1"/>
  <c r="VTD60" i="3" s="1"/>
  <c r="VTE60" i="3" s="1"/>
  <c r="VTF60" i="3" s="1"/>
  <c r="VTG60" i="3" s="1"/>
  <c r="VTH60" i="3" s="1"/>
  <c r="VTI60" i="3" s="1"/>
  <c r="VTJ60" i="3"/>
  <c r="VSK60" i="3"/>
  <c r="VSL60" i="3" s="1"/>
  <c r="VSM60" i="3" s="1"/>
  <c r="VSN60" i="3" s="1"/>
  <c r="VSO60" i="3" s="1"/>
  <c r="VSP60" i="3" s="1"/>
  <c r="VSQ60" i="3" s="1"/>
  <c r="VSR60" i="3" s="1"/>
  <c r="VSS60" i="3" s="1"/>
  <c r="VST60" i="3"/>
  <c r="VRU60" i="3"/>
  <c r="VRV60" i="3" s="1"/>
  <c r="VRW60" i="3" s="1"/>
  <c r="VRX60" i="3" s="1"/>
  <c r="VRY60" i="3" s="1"/>
  <c r="VRZ60" i="3" s="1"/>
  <c r="VSA60" i="3" s="1"/>
  <c r="VSB60" i="3" s="1"/>
  <c r="VSC60" i="3" s="1"/>
  <c r="VSD60" i="3"/>
  <c r="VRE60" i="3"/>
  <c r="VRF60" i="3" s="1"/>
  <c r="VRG60" i="3" s="1"/>
  <c r="VRH60" i="3" s="1"/>
  <c r="VRI60" i="3" s="1"/>
  <c r="VRJ60" i="3" s="1"/>
  <c r="VRK60" i="3" s="1"/>
  <c r="VRL60" i="3" s="1"/>
  <c r="VRM60" i="3" s="1"/>
  <c r="VRN60" i="3"/>
  <c r="VQO60" i="3"/>
  <c r="VQP60" i="3" s="1"/>
  <c r="VQQ60" i="3" s="1"/>
  <c r="VQR60" i="3" s="1"/>
  <c r="VQS60" i="3" s="1"/>
  <c r="VQT60" i="3" s="1"/>
  <c r="VQU60" i="3" s="1"/>
  <c r="VQV60" i="3" s="1"/>
  <c r="VQW60" i="3" s="1"/>
  <c r="VQX60" i="3"/>
  <c r="VPY60" i="3"/>
  <c r="VPZ60" i="3" s="1"/>
  <c r="VQA60" i="3" s="1"/>
  <c r="VQB60" i="3" s="1"/>
  <c r="VQC60" i="3" s="1"/>
  <c r="VQD60" i="3" s="1"/>
  <c r="VQE60" i="3" s="1"/>
  <c r="VQF60" i="3" s="1"/>
  <c r="VQG60" i="3" s="1"/>
  <c r="VQH60" i="3"/>
  <c r="VPI60" i="3"/>
  <c r="VPJ60" i="3" s="1"/>
  <c r="VPK60" i="3" s="1"/>
  <c r="VPL60" i="3" s="1"/>
  <c r="VPM60" i="3" s="1"/>
  <c r="VPN60" i="3" s="1"/>
  <c r="VPO60" i="3" s="1"/>
  <c r="VPP60" i="3" s="1"/>
  <c r="VPQ60" i="3" s="1"/>
  <c r="VPR60" i="3"/>
  <c r="VOS60" i="3"/>
  <c r="VOT60" i="3" s="1"/>
  <c r="VOU60" i="3" s="1"/>
  <c r="VOV60" i="3" s="1"/>
  <c r="VOW60" i="3" s="1"/>
  <c r="VOX60" i="3" s="1"/>
  <c r="VOY60" i="3" s="1"/>
  <c r="VOZ60" i="3" s="1"/>
  <c r="VPA60" i="3" s="1"/>
  <c r="VPB60" i="3"/>
  <c r="VOC60" i="3"/>
  <c r="VOD60" i="3" s="1"/>
  <c r="VOE60" i="3" s="1"/>
  <c r="VOF60" i="3" s="1"/>
  <c r="VOG60" i="3" s="1"/>
  <c r="VOH60" i="3" s="1"/>
  <c r="VOI60" i="3" s="1"/>
  <c r="VOJ60" i="3" s="1"/>
  <c r="VOK60" i="3" s="1"/>
  <c r="VOL60" i="3"/>
  <c r="VNM60" i="3"/>
  <c r="VNN60" i="3" s="1"/>
  <c r="VNO60" i="3" s="1"/>
  <c r="VNP60" i="3" s="1"/>
  <c r="VNQ60" i="3" s="1"/>
  <c r="VNR60" i="3" s="1"/>
  <c r="VNS60" i="3" s="1"/>
  <c r="VNT60" i="3" s="1"/>
  <c r="VNU60" i="3" s="1"/>
  <c r="VNV60" i="3"/>
  <c r="VMW60" i="3"/>
  <c r="VMX60" i="3" s="1"/>
  <c r="VMY60" i="3" s="1"/>
  <c r="VMZ60" i="3" s="1"/>
  <c r="VNA60" i="3" s="1"/>
  <c r="VNB60" i="3" s="1"/>
  <c r="VNC60" i="3" s="1"/>
  <c r="VND60" i="3" s="1"/>
  <c r="VNE60" i="3" s="1"/>
  <c r="VNF60" i="3"/>
  <c r="VMG60" i="3"/>
  <c r="VMH60" i="3" s="1"/>
  <c r="VMI60" i="3" s="1"/>
  <c r="VMJ60" i="3" s="1"/>
  <c r="VMK60" i="3" s="1"/>
  <c r="VML60" i="3" s="1"/>
  <c r="VMM60" i="3" s="1"/>
  <c r="VMN60" i="3" s="1"/>
  <c r="VMO60" i="3" s="1"/>
  <c r="VMP60" i="3"/>
  <c r="VLQ60" i="3"/>
  <c r="VLR60" i="3" s="1"/>
  <c r="VLS60" i="3" s="1"/>
  <c r="VLT60" i="3" s="1"/>
  <c r="VLU60" i="3" s="1"/>
  <c r="VLV60" i="3" s="1"/>
  <c r="VLW60" i="3" s="1"/>
  <c r="VLX60" i="3" s="1"/>
  <c r="VLY60" i="3" s="1"/>
  <c r="VLZ60" i="3"/>
  <c r="VLA60" i="3"/>
  <c r="VLB60" i="3" s="1"/>
  <c r="VLC60" i="3" s="1"/>
  <c r="VLD60" i="3" s="1"/>
  <c r="VLE60" i="3" s="1"/>
  <c r="VLF60" i="3" s="1"/>
  <c r="VLG60" i="3" s="1"/>
  <c r="VLH60" i="3" s="1"/>
  <c r="VLI60" i="3" s="1"/>
  <c r="VLJ60" i="3"/>
  <c r="VKK60" i="3"/>
  <c r="VKL60" i="3" s="1"/>
  <c r="VKM60" i="3" s="1"/>
  <c r="VKN60" i="3" s="1"/>
  <c r="VKO60" i="3" s="1"/>
  <c r="VKP60" i="3" s="1"/>
  <c r="VKQ60" i="3" s="1"/>
  <c r="VKR60" i="3" s="1"/>
  <c r="VKS60" i="3" s="1"/>
  <c r="VKT60" i="3"/>
  <c r="VJU60" i="3"/>
  <c r="VJV60" i="3" s="1"/>
  <c r="VJW60" i="3" s="1"/>
  <c r="VJX60" i="3" s="1"/>
  <c r="VJY60" i="3" s="1"/>
  <c r="VJZ60" i="3" s="1"/>
  <c r="VKA60" i="3" s="1"/>
  <c r="VKB60" i="3" s="1"/>
  <c r="VKC60" i="3" s="1"/>
  <c r="VKD60" i="3"/>
  <c r="VJE60" i="3"/>
  <c r="VJF60" i="3" s="1"/>
  <c r="VJG60" i="3" s="1"/>
  <c r="VJH60" i="3" s="1"/>
  <c r="VJI60" i="3" s="1"/>
  <c r="VJJ60" i="3" s="1"/>
  <c r="VJK60" i="3" s="1"/>
  <c r="VJL60" i="3" s="1"/>
  <c r="VJM60" i="3" s="1"/>
  <c r="VJN60" i="3"/>
  <c r="VIO60" i="3"/>
  <c r="VIP60" i="3" s="1"/>
  <c r="VIQ60" i="3" s="1"/>
  <c r="VIR60" i="3" s="1"/>
  <c r="VIS60" i="3" s="1"/>
  <c r="VIT60" i="3" s="1"/>
  <c r="VIU60" i="3" s="1"/>
  <c r="VIV60" i="3" s="1"/>
  <c r="VIW60" i="3" s="1"/>
  <c r="VIX60" i="3"/>
  <c r="VHY60" i="3"/>
  <c r="VHZ60" i="3" s="1"/>
  <c r="VIA60" i="3" s="1"/>
  <c r="VIB60" i="3" s="1"/>
  <c r="VIC60" i="3" s="1"/>
  <c r="VID60" i="3" s="1"/>
  <c r="VIE60" i="3" s="1"/>
  <c r="VIF60" i="3" s="1"/>
  <c r="VIG60" i="3" s="1"/>
  <c r="VIH60" i="3"/>
  <c r="VHI60" i="3"/>
  <c r="VHJ60" i="3" s="1"/>
  <c r="VHK60" i="3" s="1"/>
  <c r="VHL60" i="3" s="1"/>
  <c r="VHM60" i="3" s="1"/>
  <c r="VHN60" i="3" s="1"/>
  <c r="VHO60" i="3" s="1"/>
  <c r="VHP60" i="3" s="1"/>
  <c r="VHQ60" i="3" s="1"/>
  <c r="VHR60" i="3"/>
  <c r="VGS60" i="3"/>
  <c r="VGT60" i="3" s="1"/>
  <c r="VGU60" i="3" s="1"/>
  <c r="VGV60" i="3" s="1"/>
  <c r="VGW60" i="3" s="1"/>
  <c r="VGX60" i="3" s="1"/>
  <c r="VGY60" i="3" s="1"/>
  <c r="VGZ60" i="3" s="1"/>
  <c r="VHA60" i="3" s="1"/>
  <c r="VHB60" i="3"/>
  <c r="VGC60" i="3"/>
  <c r="VGD60" i="3" s="1"/>
  <c r="VGE60" i="3" s="1"/>
  <c r="VGF60" i="3" s="1"/>
  <c r="VGG60" i="3" s="1"/>
  <c r="VGH60" i="3" s="1"/>
  <c r="VGI60" i="3" s="1"/>
  <c r="VGJ60" i="3" s="1"/>
  <c r="VGK60" i="3" s="1"/>
  <c r="VGL60" i="3"/>
  <c r="VFM60" i="3"/>
  <c r="VFN60" i="3" s="1"/>
  <c r="VFO60" i="3" s="1"/>
  <c r="VFP60" i="3" s="1"/>
  <c r="VFQ60" i="3" s="1"/>
  <c r="VFR60" i="3" s="1"/>
  <c r="VFS60" i="3" s="1"/>
  <c r="VFT60" i="3" s="1"/>
  <c r="VFU60" i="3" s="1"/>
  <c r="VFV60" i="3"/>
  <c r="VEW60" i="3"/>
  <c r="VEX60" i="3" s="1"/>
  <c r="VEY60" i="3" s="1"/>
  <c r="VEZ60" i="3" s="1"/>
  <c r="VFA60" i="3" s="1"/>
  <c r="VFB60" i="3" s="1"/>
  <c r="VFC60" i="3" s="1"/>
  <c r="VFD60" i="3" s="1"/>
  <c r="VFE60" i="3" s="1"/>
  <c r="VFF60" i="3"/>
  <c r="VEG60" i="3"/>
  <c r="VEH60" i="3" s="1"/>
  <c r="VEI60" i="3" s="1"/>
  <c r="VEJ60" i="3" s="1"/>
  <c r="VEK60" i="3" s="1"/>
  <c r="VEL60" i="3" s="1"/>
  <c r="VEM60" i="3" s="1"/>
  <c r="VEN60" i="3" s="1"/>
  <c r="VEO60" i="3" s="1"/>
  <c r="VEP60" i="3"/>
  <c r="VDQ60" i="3"/>
  <c r="VDR60" i="3" s="1"/>
  <c r="VDS60" i="3" s="1"/>
  <c r="VDT60" i="3" s="1"/>
  <c r="VDU60" i="3" s="1"/>
  <c r="VDV60" i="3" s="1"/>
  <c r="VDW60" i="3" s="1"/>
  <c r="VDX60" i="3" s="1"/>
  <c r="VDY60" i="3" s="1"/>
  <c r="VDZ60" i="3"/>
  <c r="VDA60" i="3"/>
  <c r="VDB60" i="3" s="1"/>
  <c r="VDC60" i="3" s="1"/>
  <c r="VDD60" i="3" s="1"/>
  <c r="VDE60" i="3" s="1"/>
  <c r="VDF60" i="3" s="1"/>
  <c r="VDG60" i="3" s="1"/>
  <c r="VDH60" i="3" s="1"/>
  <c r="VDI60" i="3" s="1"/>
  <c r="VDJ60" i="3"/>
  <c r="VCK60" i="3"/>
  <c r="VCL60" i="3" s="1"/>
  <c r="VCM60" i="3" s="1"/>
  <c r="VCN60" i="3" s="1"/>
  <c r="VCO60" i="3" s="1"/>
  <c r="VCP60" i="3" s="1"/>
  <c r="VCQ60" i="3" s="1"/>
  <c r="VCR60" i="3" s="1"/>
  <c r="VCS60" i="3" s="1"/>
  <c r="VCT60" i="3"/>
  <c r="VBU60" i="3"/>
  <c r="VBV60" i="3" s="1"/>
  <c r="VBW60" i="3" s="1"/>
  <c r="VBX60" i="3" s="1"/>
  <c r="VBY60" i="3" s="1"/>
  <c r="VBZ60" i="3" s="1"/>
  <c r="VCA60" i="3" s="1"/>
  <c r="VCB60" i="3" s="1"/>
  <c r="VCC60" i="3" s="1"/>
  <c r="VCD60" i="3"/>
  <c r="VBE60" i="3"/>
  <c r="VBF60" i="3" s="1"/>
  <c r="VBG60" i="3" s="1"/>
  <c r="VBH60" i="3" s="1"/>
  <c r="VBI60" i="3" s="1"/>
  <c r="VBJ60" i="3" s="1"/>
  <c r="VBK60" i="3" s="1"/>
  <c r="VBL60" i="3" s="1"/>
  <c r="VBM60" i="3" s="1"/>
  <c r="VBN60" i="3"/>
  <c r="VAO60" i="3"/>
  <c r="VAP60" i="3" s="1"/>
  <c r="VAQ60" i="3" s="1"/>
  <c r="VAR60" i="3" s="1"/>
  <c r="VAS60" i="3" s="1"/>
  <c r="VAT60" i="3" s="1"/>
  <c r="VAU60" i="3" s="1"/>
  <c r="VAV60" i="3" s="1"/>
  <c r="VAW60" i="3" s="1"/>
  <c r="VAX60" i="3"/>
  <c r="UZY60" i="3"/>
  <c r="UZZ60" i="3" s="1"/>
  <c r="VAA60" i="3" s="1"/>
  <c r="VAB60" i="3" s="1"/>
  <c r="VAC60" i="3" s="1"/>
  <c r="VAD60" i="3" s="1"/>
  <c r="VAE60" i="3" s="1"/>
  <c r="VAF60" i="3" s="1"/>
  <c r="VAG60" i="3" s="1"/>
  <c r="VAH60" i="3"/>
  <c r="UZI60" i="3"/>
  <c r="UZJ60" i="3" s="1"/>
  <c r="UZK60" i="3" s="1"/>
  <c r="UZL60" i="3" s="1"/>
  <c r="UZM60" i="3" s="1"/>
  <c r="UZN60" i="3" s="1"/>
  <c r="UZO60" i="3" s="1"/>
  <c r="UZP60" i="3" s="1"/>
  <c r="UZQ60" i="3" s="1"/>
  <c r="UZR60" i="3"/>
  <c r="UYS60" i="3"/>
  <c r="UYT60" i="3" s="1"/>
  <c r="UYU60" i="3" s="1"/>
  <c r="UYV60" i="3" s="1"/>
  <c r="UYW60" i="3" s="1"/>
  <c r="UYX60" i="3" s="1"/>
  <c r="UYY60" i="3" s="1"/>
  <c r="UYZ60" i="3" s="1"/>
  <c r="UZA60" i="3" s="1"/>
  <c r="UZB60" i="3"/>
  <c r="UYC60" i="3"/>
  <c r="UYD60" i="3" s="1"/>
  <c r="UYE60" i="3" s="1"/>
  <c r="UYF60" i="3" s="1"/>
  <c r="UYG60" i="3" s="1"/>
  <c r="UYH60" i="3" s="1"/>
  <c r="UYI60" i="3" s="1"/>
  <c r="UYJ60" i="3" s="1"/>
  <c r="UYK60" i="3" s="1"/>
  <c r="UYL60" i="3"/>
  <c r="UXM60" i="3"/>
  <c r="UXN60" i="3" s="1"/>
  <c r="UXO60" i="3" s="1"/>
  <c r="UXP60" i="3" s="1"/>
  <c r="UXQ60" i="3" s="1"/>
  <c r="UXR60" i="3" s="1"/>
  <c r="UXS60" i="3" s="1"/>
  <c r="UXT60" i="3" s="1"/>
  <c r="UXU60" i="3" s="1"/>
  <c r="UXV60" i="3"/>
  <c r="UWW60" i="3"/>
  <c r="UWX60" i="3" s="1"/>
  <c r="UWY60" i="3" s="1"/>
  <c r="UWZ60" i="3" s="1"/>
  <c r="UXA60" i="3" s="1"/>
  <c r="UXB60" i="3" s="1"/>
  <c r="UXC60" i="3" s="1"/>
  <c r="UXD60" i="3" s="1"/>
  <c r="UXE60" i="3" s="1"/>
  <c r="UXF60" i="3"/>
  <c r="UWG60" i="3"/>
  <c r="UWH60" i="3" s="1"/>
  <c r="UWI60" i="3" s="1"/>
  <c r="UWJ60" i="3" s="1"/>
  <c r="UWK60" i="3" s="1"/>
  <c r="UWL60" i="3" s="1"/>
  <c r="UWM60" i="3" s="1"/>
  <c r="UWN60" i="3" s="1"/>
  <c r="UWO60" i="3" s="1"/>
  <c r="UWP60" i="3"/>
  <c r="UVQ60" i="3"/>
  <c r="UVR60" i="3" s="1"/>
  <c r="UVS60" i="3" s="1"/>
  <c r="UVT60" i="3" s="1"/>
  <c r="UVU60" i="3" s="1"/>
  <c r="UVV60" i="3" s="1"/>
  <c r="UVW60" i="3" s="1"/>
  <c r="UVX60" i="3" s="1"/>
  <c r="UVY60" i="3" s="1"/>
  <c r="UVZ60" i="3"/>
  <c r="UVA60" i="3"/>
  <c r="UVB60" i="3" s="1"/>
  <c r="UVC60" i="3" s="1"/>
  <c r="UVD60" i="3" s="1"/>
  <c r="UVE60" i="3" s="1"/>
  <c r="UVF60" i="3" s="1"/>
  <c r="UVG60" i="3" s="1"/>
  <c r="UVH60" i="3" s="1"/>
  <c r="UVI60" i="3" s="1"/>
  <c r="UVJ60" i="3"/>
  <c r="UUK60" i="3"/>
  <c r="UUL60" i="3" s="1"/>
  <c r="UUM60" i="3" s="1"/>
  <c r="UUN60" i="3" s="1"/>
  <c r="UUO60" i="3" s="1"/>
  <c r="UUP60" i="3" s="1"/>
  <c r="UUQ60" i="3" s="1"/>
  <c r="UUR60" i="3" s="1"/>
  <c r="UUS60" i="3" s="1"/>
  <c r="UUT60" i="3"/>
  <c r="UTU60" i="3"/>
  <c r="UTV60" i="3" s="1"/>
  <c r="UTW60" i="3" s="1"/>
  <c r="UTX60" i="3" s="1"/>
  <c r="UTY60" i="3" s="1"/>
  <c r="UTZ60" i="3" s="1"/>
  <c r="UUA60" i="3" s="1"/>
  <c r="UUB60" i="3" s="1"/>
  <c r="UUC60" i="3" s="1"/>
  <c r="UUD60" i="3"/>
  <c r="UTE60" i="3"/>
  <c r="UTF60" i="3" s="1"/>
  <c r="UTG60" i="3" s="1"/>
  <c r="UTH60" i="3" s="1"/>
  <c r="UTI60" i="3" s="1"/>
  <c r="UTJ60" i="3" s="1"/>
  <c r="UTK60" i="3" s="1"/>
  <c r="UTL60" i="3" s="1"/>
  <c r="UTM60" i="3" s="1"/>
  <c r="UTN60" i="3"/>
  <c r="USO60" i="3"/>
  <c r="USP60" i="3" s="1"/>
  <c r="USQ60" i="3" s="1"/>
  <c r="USR60" i="3" s="1"/>
  <c r="USS60" i="3" s="1"/>
  <c r="UST60" i="3" s="1"/>
  <c r="USU60" i="3" s="1"/>
  <c r="USV60" i="3" s="1"/>
  <c r="USW60" i="3" s="1"/>
  <c r="USX60" i="3"/>
  <c r="URY60" i="3"/>
  <c r="URZ60" i="3" s="1"/>
  <c r="USA60" i="3" s="1"/>
  <c r="USB60" i="3" s="1"/>
  <c r="USC60" i="3" s="1"/>
  <c r="USD60" i="3" s="1"/>
  <c r="USE60" i="3" s="1"/>
  <c r="USF60" i="3" s="1"/>
  <c r="USG60" i="3" s="1"/>
  <c r="USH60" i="3"/>
  <c r="URI60" i="3"/>
  <c r="URJ60" i="3" s="1"/>
  <c r="URK60" i="3" s="1"/>
  <c r="URL60" i="3" s="1"/>
  <c r="URM60" i="3" s="1"/>
  <c r="URN60" i="3" s="1"/>
  <c r="URO60" i="3" s="1"/>
  <c r="URP60" i="3" s="1"/>
  <c r="URQ60" i="3" s="1"/>
  <c r="URR60" i="3"/>
  <c r="UQS60" i="3"/>
  <c r="UQT60" i="3" s="1"/>
  <c r="UQU60" i="3" s="1"/>
  <c r="UQV60" i="3" s="1"/>
  <c r="UQW60" i="3" s="1"/>
  <c r="UQX60" i="3" s="1"/>
  <c r="UQY60" i="3" s="1"/>
  <c r="UQZ60" i="3" s="1"/>
  <c r="URA60" i="3" s="1"/>
  <c r="URB60" i="3"/>
  <c r="UQC60" i="3"/>
  <c r="UQD60" i="3" s="1"/>
  <c r="UQE60" i="3" s="1"/>
  <c r="UQF60" i="3" s="1"/>
  <c r="UQG60" i="3" s="1"/>
  <c r="UQH60" i="3" s="1"/>
  <c r="UQI60" i="3" s="1"/>
  <c r="UQJ60" i="3" s="1"/>
  <c r="UQK60" i="3" s="1"/>
  <c r="UQL60" i="3"/>
  <c r="UPM60" i="3"/>
  <c r="UPN60" i="3" s="1"/>
  <c r="UPO60" i="3" s="1"/>
  <c r="UPP60" i="3" s="1"/>
  <c r="UPQ60" i="3" s="1"/>
  <c r="UPR60" i="3" s="1"/>
  <c r="UPS60" i="3" s="1"/>
  <c r="UPT60" i="3" s="1"/>
  <c r="UPU60" i="3" s="1"/>
  <c r="UPV60" i="3"/>
  <c r="UOW60" i="3"/>
  <c r="UOX60" i="3" s="1"/>
  <c r="UOY60" i="3" s="1"/>
  <c r="UOZ60" i="3" s="1"/>
  <c r="UPA60" i="3" s="1"/>
  <c r="UPB60" i="3" s="1"/>
  <c r="UPC60" i="3" s="1"/>
  <c r="UPD60" i="3" s="1"/>
  <c r="UPE60" i="3" s="1"/>
  <c r="UPF60" i="3"/>
  <c r="UOG60" i="3"/>
  <c r="UOH60" i="3" s="1"/>
  <c r="UOI60" i="3" s="1"/>
  <c r="UOJ60" i="3" s="1"/>
  <c r="UOK60" i="3" s="1"/>
  <c r="UOL60" i="3" s="1"/>
  <c r="UOM60" i="3" s="1"/>
  <c r="UON60" i="3" s="1"/>
  <c r="UOO60" i="3" s="1"/>
  <c r="UOP60" i="3"/>
  <c r="UNQ60" i="3"/>
  <c r="UNR60" i="3" s="1"/>
  <c r="UNS60" i="3" s="1"/>
  <c r="UNT60" i="3" s="1"/>
  <c r="UNU60" i="3" s="1"/>
  <c r="UNV60" i="3" s="1"/>
  <c r="UNW60" i="3" s="1"/>
  <c r="UNX60" i="3" s="1"/>
  <c r="UNY60" i="3" s="1"/>
  <c r="UNZ60" i="3"/>
  <c r="UNA60" i="3"/>
  <c r="UNB60" i="3" s="1"/>
  <c r="UNC60" i="3" s="1"/>
  <c r="UND60" i="3" s="1"/>
  <c r="UNE60" i="3" s="1"/>
  <c r="UNF60" i="3" s="1"/>
  <c r="UNG60" i="3" s="1"/>
  <c r="UNH60" i="3" s="1"/>
  <c r="UNI60" i="3" s="1"/>
  <c r="UNJ60" i="3"/>
  <c r="UMK60" i="3"/>
  <c r="UML60" i="3" s="1"/>
  <c r="UMM60" i="3" s="1"/>
  <c r="UMN60" i="3" s="1"/>
  <c r="UMO60" i="3" s="1"/>
  <c r="UMP60" i="3" s="1"/>
  <c r="UMQ60" i="3" s="1"/>
  <c r="UMR60" i="3" s="1"/>
  <c r="UMS60" i="3" s="1"/>
  <c r="UMT60" i="3"/>
  <c r="ULU60" i="3"/>
  <c r="ULV60" i="3" s="1"/>
  <c r="ULW60" i="3" s="1"/>
  <c r="ULX60" i="3" s="1"/>
  <c r="ULY60" i="3" s="1"/>
  <c r="ULZ60" i="3" s="1"/>
  <c r="UMA60" i="3" s="1"/>
  <c r="UMB60" i="3" s="1"/>
  <c r="UMC60" i="3" s="1"/>
  <c r="UMD60" i="3"/>
  <c r="ULE60" i="3"/>
  <c r="ULF60" i="3" s="1"/>
  <c r="ULG60" i="3" s="1"/>
  <c r="ULH60" i="3" s="1"/>
  <c r="ULI60" i="3" s="1"/>
  <c r="ULJ60" i="3" s="1"/>
  <c r="ULK60" i="3" s="1"/>
  <c r="ULL60" i="3" s="1"/>
  <c r="ULM60" i="3" s="1"/>
  <c r="ULN60" i="3"/>
  <c r="UKO60" i="3"/>
  <c r="UKP60" i="3" s="1"/>
  <c r="UKQ60" i="3" s="1"/>
  <c r="UKR60" i="3" s="1"/>
  <c r="UKS60" i="3" s="1"/>
  <c r="UKT60" i="3" s="1"/>
  <c r="UKU60" i="3" s="1"/>
  <c r="UKV60" i="3" s="1"/>
  <c r="UKW60" i="3" s="1"/>
  <c r="UKX60" i="3"/>
  <c r="UJY60" i="3"/>
  <c r="UJZ60" i="3" s="1"/>
  <c r="UKA60" i="3" s="1"/>
  <c r="UKB60" i="3" s="1"/>
  <c r="UKC60" i="3" s="1"/>
  <c r="UKD60" i="3" s="1"/>
  <c r="UKE60" i="3" s="1"/>
  <c r="UKF60" i="3" s="1"/>
  <c r="UKG60" i="3" s="1"/>
  <c r="UKH60" i="3"/>
  <c r="UJI60" i="3"/>
  <c r="UJJ60" i="3" s="1"/>
  <c r="UJK60" i="3" s="1"/>
  <c r="UJL60" i="3" s="1"/>
  <c r="UJM60" i="3" s="1"/>
  <c r="UJN60" i="3" s="1"/>
  <c r="UJO60" i="3" s="1"/>
  <c r="UJP60" i="3" s="1"/>
  <c r="UJQ60" i="3" s="1"/>
  <c r="UJR60" i="3"/>
  <c r="UIS60" i="3"/>
  <c r="UIT60" i="3" s="1"/>
  <c r="UIU60" i="3" s="1"/>
  <c r="UIV60" i="3" s="1"/>
  <c r="UIW60" i="3" s="1"/>
  <c r="UIX60" i="3" s="1"/>
  <c r="UIY60" i="3" s="1"/>
  <c r="UIZ60" i="3" s="1"/>
  <c r="UJA60" i="3" s="1"/>
  <c r="UJB60" i="3"/>
  <c r="UIC60" i="3"/>
  <c r="UID60" i="3" s="1"/>
  <c r="UIE60" i="3" s="1"/>
  <c r="UIF60" i="3" s="1"/>
  <c r="UIG60" i="3" s="1"/>
  <c r="UIH60" i="3" s="1"/>
  <c r="UII60" i="3" s="1"/>
  <c r="UIJ60" i="3" s="1"/>
  <c r="UIK60" i="3" s="1"/>
  <c r="UIL60" i="3"/>
  <c r="UHM60" i="3"/>
  <c r="UHN60" i="3" s="1"/>
  <c r="UHO60" i="3" s="1"/>
  <c r="UHP60" i="3" s="1"/>
  <c r="UHQ60" i="3" s="1"/>
  <c r="UHR60" i="3" s="1"/>
  <c r="UHS60" i="3" s="1"/>
  <c r="UHT60" i="3" s="1"/>
  <c r="UHU60" i="3" s="1"/>
  <c r="UHV60" i="3"/>
  <c r="UGW60" i="3"/>
  <c r="UGX60" i="3" s="1"/>
  <c r="UGY60" i="3" s="1"/>
  <c r="UGZ60" i="3" s="1"/>
  <c r="UHA60" i="3" s="1"/>
  <c r="UHB60" i="3" s="1"/>
  <c r="UHC60" i="3" s="1"/>
  <c r="UHD60" i="3" s="1"/>
  <c r="UHE60" i="3" s="1"/>
  <c r="UHF60" i="3"/>
  <c r="UGG60" i="3"/>
  <c r="UGH60" i="3" s="1"/>
  <c r="UGI60" i="3" s="1"/>
  <c r="UGJ60" i="3" s="1"/>
  <c r="UGK60" i="3" s="1"/>
  <c r="UGL60" i="3" s="1"/>
  <c r="UGM60" i="3" s="1"/>
  <c r="UGN60" i="3" s="1"/>
  <c r="UGO60" i="3" s="1"/>
  <c r="UGP60" i="3"/>
  <c r="UFQ60" i="3"/>
  <c r="UFR60" i="3" s="1"/>
  <c r="UFS60" i="3" s="1"/>
  <c r="UFT60" i="3" s="1"/>
  <c r="UFU60" i="3" s="1"/>
  <c r="UFV60" i="3" s="1"/>
  <c r="UFW60" i="3" s="1"/>
  <c r="UFX60" i="3" s="1"/>
  <c r="UFY60" i="3" s="1"/>
  <c r="UFZ60" i="3"/>
  <c r="UFA60" i="3"/>
  <c r="UFB60" i="3" s="1"/>
  <c r="UFC60" i="3" s="1"/>
  <c r="UFD60" i="3" s="1"/>
  <c r="UFE60" i="3" s="1"/>
  <c r="UFF60" i="3" s="1"/>
  <c r="UFG60" i="3" s="1"/>
  <c r="UFH60" i="3" s="1"/>
  <c r="UFI60" i="3" s="1"/>
  <c r="UFJ60" i="3"/>
  <c r="UEK60" i="3"/>
  <c r="UEL60" i="3" s="1"/>
  <c r="UEM60" i="3" s="1"/>
  <c r="UEN60" i="3" s="1"/>
  <c r="UEO60" i="3" s="1"/>
  <c r="UEP60" i="3" s="1"/>
  <c r="UEQ60" i="3" s="1"/>
  <c r="UER60" i="3" s="1"/>
  <c r="UES60" i="3" s="1"/>
  <c r="UET60" i="3"/>
  <c r="UDU60" i="3"/>
  <c r="UDV60" i="3" s="1"/>
  <c r="UDW60" i="3" s="1"/>
  <c r="UDX60" i="3" s="1"/>
  <c r="UDY60" i="3" s="1"/>
  <c r="UDZ60" i="3" s="1"/>
  <c r="UEA60" i="3" s="1"/>
  <c r="UEB60" i="3" s="1"/>
  <c r="UEC60" i="3" s="1"/>
  <c r="UED60" i="3"/>
  <c r="UDE60" i="3"/>
  <c r="UDF60" i="3" s="1"/>
  <c r="UDG60" i="3" s="1"/>
  <c r="UDH60" i="3" s="1"/>
  <c r="UDI60" i="3" s="1"/>
  <c r="UDJ60" i="3" s="1"/>
  <c r="UDK60" i="3" s="1"/>
  <c r="UDL60" i="3" s="1"/>
  <c r="UDM60" i="3" s="1"/>
  <c r="UDN60" i="3"/>
  <c r="UCO60" i="3"/>
  <c r="UCP60" i="3" s="1"/>
  <c r="UCQ60" i="3" s="1"/>
  <c r="UCR60" i="3" s="1"/>
  <c r="UCS60" i="3" s="1"/>
  <c r="UCT60" i="3" s="1"/>
  <c r="UCU60" i="3" s="1"/>
  <c r="UCV60" i="3" s="1"/>
  <c r="UCW60" i="3" s="1"/>
  <c r="UCX60" i="3"/>
  <c r="UBY60" i="3"/>
  <c r="UBZ60" i="3" s="1"/>
  <c r="UCA60" i="3" s="1"/>
  <c r="UCB60" i="3" s="1"/>
  <c r="UCC60" i="3" s="1"/>
  <c r="UCD60" i="3" s="1"/>
  <c r="UCE60" i="3" s="1"/>
  <c r="UCF60" i="3" s="1"/>
  <c r="UCG60" i="3" s="1"/>
  <c r="UCH60" i="3"/>
  <c r="UBI60" i="3"/>
  <c r="UBJ60" i="3" s="1"/>
  <c r="UBK60" i="3" s="1"/>
  <c r="UBL60" i="3" s="1"/>
  <c r="UBM60" i="3" s="1"/>
  <c r="UBN60" i="3" s="1"/>
  <c r="UBO60" i="3" s="1"/>
  <c r="UBP60" i="3" s="1"/>
  <c r="UBQ60" i="3" s="1"/>
  <c r="UBR60" i="3"/>
  <c r="UAS60" i="3"/>
  <c r="UAT60" i="3" s="1"/>
  <c r="UAU60" i="3" s="1"/>
  <c r="UAV60" i="3" s="1"/>
  <c r="UAW60" i="3" s="1"/>
  <c r="UAX60" i="3" s="1"/>
  <c r="UAY60" i="3" s="1"/>
  <c r="UAZ60" i="3" s="1"/>
  <c r="UBA60" i="3" s="1"/>
  <c r="UBB60" i="3"/>
  <c r="UAC60" i="3"/>
  <c r="UAD60" i="3" s="1"/>
  <c r="UAE60" i="3" s="1"/>
  <c r="UAF60" i="3" s="1"/>
  <c r="UAG60" i="3" s="1"/>
  <c r="UAH60" i="3" s="1"/>
  <c r="UAI60" i="3" s="1"/>
  <c r="UAJ60" i="3" s="1"/>
  <c r="UAK60" i="3" s="1"/>
  <c r="UAL60" i="3"/>
  <c r="TZM60" i="3"/>
  <c r="TZN60" i="3" s="1"/>
  <c r="TZO60" i="3" s="1"/>
  <c r="TZP60" i="3" s="1"/>
  <c r="TZQ60" i="3" s="1"/>
  <c r="TZR60" i="3" s="1"/>
  <c r="TZS60" i="3" s="1"/>
  <c r="TZT60" i="3" s="1"/>
  <c r="TZU60" i="3" s="1"/>
  <c r="TZV60" i="3"/>
  <c r="TYW60" i="3"/>
  <c r="TYX60" i="3" s="1"/>
  <c r="TYY60" i="3" s="1"/>
  <c r="TYZ60" i="3" s="1"/>
  <c r="TZA60" i="3" s="1"/>
  <c r="TZB60" i="3" s="1"/>
  <c r="TZC60" i="3" s="1"/>
  <c r="TZD60" i="3" s="1"/>
  <c r="TZE60" i="3" s="1"/>
  <c r="TZF60" i="3"/>
  <c r="TYG60" i="3"/>
  <c r="TYH60" i="3" s="1"/>
  <c r="TYI60" i="3" s="1"/>
  <c r="TYJ60" i="3" s="1"/>
  <c r="TYK60" i="3" s="1"/>
  <c r="TYL60" i="3" s="1"/>
  <c r="TYM60" i="3" s="1"/>
  <c r="TYN60" i="3" s="1"/>
  <c r="TYO60" i="3" s="1"/>
  <c r="TYP60" i="3"/>
  <c r="TXQ60" i="3"/>
  <c r="TXR60" i="3" s="1"/>
  <c r="TXS60" i="3" s="1"/>
  <c r="TXT60" i="3" s="1"/>
  <c r="TXU60" i="3" s="1"/>
  <c r="TXV60" i="3" s="1"/>
  <c r="TXW60" i="3" s="1"/>
  <c r="TXX60" i="3" s="1"/>
  <c r="TXY60" i="3" s="1"/>
  <c r="TXZ60" i="3"/>
  <c r="TXA60" i="3"/>
  <c r="TXB60" i="3" s="1"/>
  <c r="TXC60" i="3" s="1"/>
  <c r="TXD60" i="3" s="1"/>
  <c r="TXE60" i="3" s="1"/>
  <c r="TXF60" i="3" s="1"/>
  <c r="TXG60" i="3" s="1"/>
  <c r="TXH60" i="3" s="1"/>
  <c r="TXI60" i="3" s="1"/>
  <c r="TXJ60" i="3"/>
  <c r="TWK60" i="3"/>
  <c r="TWL60" i="3" s="1"/>
  <c r="TWM60" i="3" s="1"/>
  <c r="TWN60" i="3" s="1"/>
  <c r="TWO60" i="3" s="1"/>
  <c r="TWP60" i="3" s="1"/>
  <c r="TWQ60" i="3" s="1"/>
  <c r="TWR60" i="3" s="1"/>
  <c r="TWS60" i="3" s="1"/>
  <c r="TWT60" i="3"/>
  <c r="TVU60" i="3"/>
  <c r="TVV60" i="3" s="1"/>
  <c r="TVW60" i="3" s="1"/>
  <c r="TVX60" i="3" s="1"/>
  <c r="TVY60" i="3" s="1"/>
  <c r="TVZ60" i="3" s="1"/>
  <c r="TWA60" i="3" s="1"/>
  <c r="TWB60" i="3" s="1"/>
  <c r="TWC60" i="3" s="1"/>
  <c r="TWD60" i="3"/>
  <c r="TVE60" i="3"/>
  <c r="TVF60" i="3" s="1"/>
  <c r="TVG60" i="3" s="1"/>
  <c r="TVH60" i="3" s="1"/>
  <c r="TVI60" i="3" s="1"/>
  <c r="TVJ60" i="3" s="1"/>
  <c r="TVK60" i="3" s="1"/>
  <c r="TVL60" i="3" s="1"/>
  <c r="TVM60" i="3" s="1"/>
  <c r="TVN60" i="3"/>
  <c r="TUO60" i="3"/>
  <c r="TUP60" i="3" s="1"/>
  <c r="TUQ60" i="3" s="1"/>
  <c r="TUR60" i="3" s="1"/>
  <c r="TUS60" i="3" s="1"/>
  <c r="TUT60" i="3" s="1"/>
  <c r="TUU60" i="3" s="1"/>
  <c r="TUV60" i="3" s="1"/>
  <c r="TUW60" i="3" s="1"/>
  <c r="TUX60" i="3"/>
  <c r="TTY60" i="3"/>
  <c r="TTZ60" i="3" s="1"/>
  <c r="TUA60" i="3" s="1"/>
  <c r="TUB60" i="3" s="1"/>
  <c r="TUC60" i="3" s="1"/>
  <c r="TUD60" i="3" s="1"/>
  <c r="TUE60" i="3" s="1"/>
  <c r="TUF60" i="3" s="1"/>
  <c r="TUG60" i="3" s="1"/>
  <c r="TUH60" i="3"/>
  <c r="TTI60" i="3"/>
  <c r="TTJ60" i="3" s="1"/>
  <c r="TTK60" i="3" s="1"/>
  <c r="TTL60" i="3" s="1"/>
  <c r="TTM60" i="3" s="1"/>
  <c r="TTN60" i="3" s="1"/>
  <c r="TTO60" i="3" s="1"/>
  <c r="TTP60" i="3" s="1"/>
  <c r="TTQ60" i="3" s="1"/>
  <c r="TTR60" i="3"/>
  <c r="TSS60" i="3"/>
  <c r="TST60" i="3" s="1"/>
  <c r="TSU60" i="3" s="1"/>
  <c r="TSV60" i="3" s="1"/>
  <c r="TSW60" i="3" s="1"/>
  <c r="TSX60" i="3" s="1"/>
  <c r="TSY60" i="3" s="1"/>
  <c r="TSZ60" i="3" s="1"/>
  <c r="TTA60" i="3" s="1"/>
  <c r="TTB60" i="3"/>
  <c r="TSC60" i="3"/>
  <c r="TSD60" i="3" s="1"/>
  <c r="TSE60" i="3" s="1"/>
  <c r="TSF60" i="3" s="1"/>
  <c r="TSG60" i="3" s="1"/>
  <c r="TSH60" i="3" s="1"/>
  <c r="TSI60" i="3" s="1"/>
  <c r="TSJ60" i="3" s="1"/>
  <c r="TSK60" i="3" s="1"/>
  <c r="TSL60" i="3"/>
  <c r="TRM60" i="3"/>
  <c r="TRN60" i="3" s="1"/>
  <c r="TRO60" i="3" s="1"/>
  <c r="TRP60" i="3" s="1"/>
  <c r="TRQ60" i="3" s="1"/>
  <c r="TRR60" i="3" s="1"/>
  <c r="TRS60" i="3" s="1"/>
  <c r="TRT60" i="3" s="1"/>
  <c r="TRU60" i="3" s="1"/>
  <c r="TRV60" i="3"/>
  <c r="TQW60" i="3"/>
  <c r="TQX60" i="3" s="1"/>
  <c r="TQY60" i="3" s="1"/>
  <c r="TQZ60" i="3" s="1"/>
  <c r="TRA60" i="3" s="1"/>
  <c r="TRB60" i="3" s="1"/>
  <c r="TRC60" i="3" s="1"/>
  <c r="TRD60" i="3" s="1"/>
  <c r="TRE60" i="3" s="1"/>
  <c r="TRF60" i="3"/>
  <c r="TQG60" i="3"/>
  <c r="TQH60" i="3" s="1"/>
  <c r="TQI60" i="3" s="1"/>
  <c r="TQJ60" i="3" s="1"/>
  <c r="TQK60" i="3" s="1"/>
  <c r="TQL60" i="3" s="1"/>
  <c r="TQM60" i="3" s="1"/>
  <c r="TQN60" i="3" s="1"/>
  <c r="TQO60" i="3" s="1"/>
  <c r="TQP60" i="3"/>
  <c r="TPQ60" i="3"/>
  <c r="TPR60" i="3" s="1"/>
  <c r="TPS60" i="3" s="1"/>
  <c r="TPT60" i="3" s="1"/>
  <c r="TPU60" i="3" s="1"/>
  <c r="TPV60" i="3" s="1"/>
  <c r="TPW60" i="3" s="1"/>
  <c r="TPX60" i="3" s="1"/>
  <c r="TPY60" i="3" s="1"/>
  <c r="TPZ60" i="3"/>
  <c r="TPA60" i="3"/>
  <c r="TPB60" i="3" s="1"/>
  <c r="TPC60" i="3" s="1"/>
  <c r="TPD60" i="3" s="1"/>
  <c r="TPE60" i="3" s="1"/>
  <c r="TPF60" i="3" s="1"/>
  <c r="TPG60" i="3" s="1"/>
  <c r="TPH60" i="3" s="1"/>
  <c r="TPI60" i="3" s="1"/>
  <c r="TPJ60" i="3"/>
  <c r="TOK60" i="3"/>
  <c r="TOL60" i="3" s="1"/>
  <c r="TOM60" i="3" s="1"/>
  <c r="TON60" i="3" s="1"/>
  <c r="TOO60" i="3" s="1"/>
  <c r="TOP60" i="3" s="1"/>
  <c r="TOQ60" i="3" s="1"/>
  <c r="TOR60" i="3" s="1"/>
  <c r="TOS60" i="3" s="1"/>
  <c r="TOT60" i="3"/>
  <c r="TNU60" i="3"/>
  <c r="TNV60" i="3" s="1"/>
  <c r="TNW60" i="3" s="1"/>
  <c r="TNX60" i="3" s="1"/>
  <c r="TNY60" i="3" s="1"/>
  <c r="TNZ60" i="3" s="1"/>
  <c r="TOA60" i="3" s="1"/>
  <c r="TOB60" i="3" s="1"/>
  <c r="TOC60" i="3" s="1"/>
  <c r="TOD60" i="3"/>
  <c r="TNE60" i="3"/>
  <c r="TNF60" i="3" s="1"/>
  <c r="TNG60" i="3" s="1"/>
  <c r="TNH60" i="3" s="1"/>
  <c r="TNI60" i="3" s="1"/>
  <c r="TNJ60" i="3" s="1"/>
  <c r="TNK60" i="3" s="1"/>
  <c r="TNL60" i="3" s="1"/>
  <c r="TNM60" i="3" s="1"/>
  <c r="TNN60" i="3"/>
  <c r="TMO60" i="3"/>
  <c r="TMP60" i="3" s="1"/>
  <c r="TMQ60" i="3" s="1"/>
  <c r="TMR60" i="3" s="1"/>
  <c r="TMS60" i="3" s="1"/>
  <c r="TMT60" i="3" s="1"/>
  <c r="TMU60" i="3" s="1"/>
  <c r="TMV60" i="3" s="1"/>
  <c r="TMW60" i="3" s="1"/>
  <c r="TMX60" i="3"/>
  <c r="TLY60" i="3"/>
  <c r="TLZ60" i="3" s="1"/>
  <c r="TMA60" i="3" s="1"/>
  <c r="TMB60" i="3" s="1"/>
  <c r="TMC60" i="3" s="1"/>
  <c r="TMD60" i="3" s="1"/>
  <c r="TME60" i="3" s="1"/>
  <c r="TMF60" i="3" s="1"/>
  <c r="TMG60" i="3" s="1"/>
  <c r="TMH60" i="3"/>
  <c r="TLI60" i="3"/>
  <c r="TLJ60" i="3" s="1"/>
  <c r="TLK60" i="3" s="1"/>
  <c r="TLL60" i="3" s="1"/>
  <c r="TLM60" i="3" s="1"/>
  <c r="TLN60" i="3" s="1"/>
  <c r="TLO60" i="3" s="1"/>
  <c r="TLP60" i="3" s="1"/>
  <c r="TLQ60" i="3" s="1"/>
  <c r="TLR60" i="3"/>
  <c r="TKS60" i="3"/>
  <c r="TKT60" i="3" s="1"/>
  <c r="TKU60" i="3" s="1"/>
  <c r="TKV60" i="3" s="1"/>
  <c r="TKW60" i="3" s="1"/>
  <c r="TKX60" i="3" s="1"/>
  <c r="TKY60" i="3" s="1"/>
  <c r="TKZ60" i="3" s="1"/>
  <c r="TLA60" i="3" s="1"/>
  <c r="TLB60" i="3"/>
  <c r="TKC60" i="3"/>
  <c r="TKD60" i="3" s="1"/>
  <c r="TKE60" i="3" s="1"/>
  <c r="TKF60" i="3" s="1"/>
  <c r="TKG60" i="3" s="1"/>
  <c r="TKH60" i="3" s="1"/>
  <c r="TKI60" i="3" s="1"/>
  <c r="TKJ60" i="3" s="1"/>
  <c r="TKK60" i="3" s="1"/>
  <c r="TKL60" i="3"/>
  <c r="TJM60" i="3"/>
  <c r="TJN60" i="3" s="1"/>
  <c r="TJO60" i="3" s="1"/>
  <c r="TJP60" i="3" s="1"/>
  <c r="TJQ60" i="3" s="1"/>
  <c r="TJR60" i="3" s="1"/>
  <c r="TJS60" i="3" s="1"/>
  <c r="TJT60" i="3" s="1"/>
  <c r="TJU60" i="3" s="1"/>
  <c r="TJV60" i="3"/>
  <c r="TIW60" i="3"/>
  <c r="TIX60" i="3" s="1"/>
  <c r="TIY60" i="3" s="1"/>
  <c r="TIZ60" i="3" s="1"/>
  <c r="TJA60" i="3" s="1"/>
  <c r="TJB60" i="3" s="1"/>
  <c r="TJC60" i="3" s="1"/>
  <c r="TJD60" i="3" s="1"/>
  <c r="TJE60" i="3" s="1"/>
  <c r="TJF60" i="3"/>
  <c r="TIG60" i="3"/>
  <c r="TIH60" i="3" s="1"/>
  <c r="TII60" i="3" s="1"/>
  <c r="TIJ60" i="3" s="1"/>
  <c r="TIK60" i="3" s="1"/>
  <c r="TIL60" i="3" s="1"/>
  <c r="TIM60" i="3" s="1"/>
  <c r="TIN60" i="3" s="1"/>
  <c r="TIO60" i="3" s="1"/>
  <c r="TIP60" i="3"/>
  <c r="THQ60" i="3"/>
  <c r="THR60" i="3" s="1"/>
  <c r="THS60" i="3" s="1"/>
  <c r="THT60" i="3" s="1"/>
  <c r="THU60" i="3" s="1"/>
  <c r="THV60" i="3" s="1"/>
  <c r="THW60" i="3" s="1"/>
  <c r="THX60" i="3" s="1"/>
  <c r="THY60" i="3" s="1"/>
  <c r="THZ60" i="3"/>
  <c r="THA60" i="3"/>
  <c r="THB60" i="3" s="1"/>
  <c r="THC60" i="3" s="1"/>
  <c r="THD60" i="3" s="1"/>
  <c r="THE60" i="3" s="1"/>
  <c r="THF60" i="3" s="1"/>
  <c r="THG60" i="3" s="1"/>
  <c r="THH60" i="3" s="1"/>
  <c r="THI60" i="3" s="1"/>
  <c r="THJ60" i="3"/>
  <c r="TGK60" i="3"/>
  <c r="TGL60" i="3" s="1"/>
  <c r="TGM60" i="3" s="1"/>
  <c r="TGN60" i="3" s="1"/>
  <c r="TGO60" i="3" s="1"/>
  <c r="TGP60" i="3" s="1"/>
  <c r="TGQ60" i="3" s="1"/>
  <c r="TGR60" i="3" s="1"/>
  <c r="TGS60" i="3" s="1"/>
  <c r="TGT60" i="3"/>
  <c r="TFU60" i="3"/>
  <c r="TFV60" i="3" s="1"/>
  <c r="TFW60" i="3" s="1"/>
  <c r="TFX60" i="3" s="1"/>
  <c r="TFY60" i="3" s="1"/>
  <c r="TFZ60" i="3" s="1"/>
  <c r="TGA60" i="3" s="1"/>
  <c r="TGB60" i="3" s="1"/>
  <c r="TGC60" i="3" s="1"/>
  <c r="TGD60" i="3"/>
  <c r="TFE60" i="3"/>
  <c r="TFF60" i="3" s="1"/>
  <c r="TFG60" i="3" s="1"/>
  <c r="TFH60" i="3" s="1"/>
  <c r="TFI60" i="3" s="1"/>
  <c r="TFJ60" i="3" s="1"/>
  <c r="TFK60" i="3" s="1"/>
  <c r="TFL60" i="3" s="1"/>
  <c r="TFM60" i="3" s="1"/>
  <c r="TFN60" i="3"/>
  <c r="TEO60" i="3"/>
  <c r="TEP60" i="3" s="1"/>
  <c r="TEQ60" i="3" s="1"/>
  <c r="TER60" i="3" s="1"/>
  <c r="TES60" i="3" s="1"/>
  <c r="TET60" i="3" s="1"/>
  <c r="TEU60" i="3" s="1"/>
  <c r="TEV60" i="3" s="1"/>
  <c r="TEW60" i="3" s="1"/>
  <c r="TEX60" i="3"/>
  <c r="TDY60" i="3"/>
  <c r="TDZ60" i="3" s="1"/>
  <c r="TEA60" i="3" s="1"/>
  <c r="TEB60" i="3" s="1"/>
  <c r="TEC60" i="3" s="1"/>
  <c r="TED60" i="3" s="1"/>
  <c r="TEE60" i="3" s="1"/>
  <c r="TEF60" i="3" s="1"/>
  <c r="TEG60" i="3" s="1"/>
  <c r="TEH60" i="3"/>
  <c r="TDI60" i="3"/>
  <c r="TDJ60" i="3" s="1"/>
  <c r="TDK60" i="3" s="1"/>
  <c r="TDL60" i="3" s="1"/>
  <c r="TDM60" i="3" s="1"/>
  <c r="TDN60" i="3" s="1"/>
  <c r="TDO60" i="3" s="1"/>
  <c r="TDP60" i="3" s="1"/>
  <c r="TDQ60" i="3" s="1"/>
  <c r="TDR60" i="3"/>
  <c r="TCS60" i="3"/>
  <c r="TCT60" i="3" s="1"/>
  <c r="TCU60" i="3" s="1"/>
  <c r="TCV60" i="3" s="1"/>
  <c r="TCW60" i="3" s="1"/>
  <c r="TCX60" i="3" s="1"/>
  <c r="TCY60" i="3" s="1"/>
  <c r="TCZ60" i="3" s="1"/>
  <c r="TDA60" i="3" s="1"/>
  <c r="TDB60" i="3"/>
  <c r="TCC60" i="3"/>
  <c r="TCD60" i="3" s="1"/>
  <c r="TCE60" i="3" s="1"/>
  <c r="TCF60" i="3" s="1"/>
  <c r="TCG60" i="3" s="1"/>
  <c r="TCH60" i="3" s="1"/>
  <c r="TCI60" i="3" s="1"/>
  <c r="TCJ60" i="3" s="1"/>
  <c r="TCK60" i="3" s="1"/>
  <c r="TCL60" i="3"/>
  <c r="TBM60" i="3"/>
  <c r="TBN60" i="3" s="1"/>
  <c r="TBO60" i="3" s="1"/>
  <c r="TBP60" i="3" s="1"/>
  <c r="TBQ60" i="3" s="1"/>
  <c r="TBR60" i="3" s="1"/>
  <c r="TBS60" i="3" s="1"/>
  <c r="TBT60" i="3" s="1"/>
  <c r="TBU60" i="3" s="1"/>
  <c r="TBV60" i="3"/>
  <c r="TAW60" i="3"/>
  <c r="TAX60" i="3" s="1"/>
  <c r="TAY60" i="3" s="1"/>
  <c r="TAZ60" i="3" s="1"/>
  <c r="TBA60" i="3" s="1"/>
  <c r="TBB60" i="3" s="1"/>
  <c r="TBC60" i="3" s="1"/>
  <c r="TBD60" i="3" s="1"/>
  <c r="TBE60" i="3" s="1"/>
  <c r="TBF60" i="3"/>
  <c r="TAG60" i="3"/>
  <c r="TAH60" i="3" s="1"/>
  <c r="TAI60" i="3" s="1"/>
  <c r="TAJ60" i="3" s="1"/>
  <c r="TAK60" i="3" s="1"/>
  <c r="TAL60" i="3" s="1"/>
  <c r="TAM60" i="3" s="1"/>
  <c r="TAN60" i="3" s="1"/>
  <c r="TAO60" i="3" s="1"/>
  <c r="TAP60" i="3"/>
  <c r="SZQ60" i="3"/>
  <c r="SZR60" i="3" s="1"/>
  <c r="SZS60" i="3" s="1"/>
  <c r="SZT60" i="3" s="1"/>
  <c r="SZU60" i="3" s="1"/>
  <c r="SZV60" i="3" s="1"/>
  <c r="SZW60" i="3" s="1"/>
  <c r="SZX60" i="3" s="1"/>
  <c r="SZY60" i="3" s="1"/>
  <c r="SZZ60" i="3"/>
  <c r="SZA60" i="3"/>
  <c r="SZB60" i="3" s="1"/>
  <c r="SZC60" i="3" s="1"/>
  <c r="SZD60" i="3" s="1"/>
  <c r="SZE60" i="3" s="1"/>
  <c r="SZF60" i="3" s="1"/>
  <c r="SZG60" i="3" s="1"/>
  <c r="SZH60" i="3" s="1"/>
  <c r="SZI60" i="3" s="1"/>
  <c r="SZJ60" i="3"/>
  <c r="SYK60" i="3"/>
  <c r="SYL60" i="3" s="1"/>
  <c r="SYM60" i="3" s="1"/>
  <c r="SYN60" i="3" s="1"/>
  <c r="SYO60" i="3" s="1"/>
  <c r="SYP60" i="3" s="1"/>
  <c r="SYQ60" i="3" s="1"/>
  <c r="SYR60" i="3" s="1"/>
  <c r="SYS60" i="3" s="1"/>
  <c r="SYT60" i="3"/>
  <c r="SXU60" i="3"/>
  <c r="SXV60" i="3" s="1"/>
  <c r="SXW60" i="3" s="1"/>
  <c r="SXX60" i="3" s="1"/>
  <c r="SXY60" i="3" s="1"/>
  <c r="SXZ60" i="3" s="1"/>
  <c r="SYA60" i="3" s="1"/>
  <c r="SYB60" i="3" s="1"/>
  <c r="SYC60" i="3" s="1"/>
  <c r="SYD60" i="3"/>
  <c r="SXE60" i="3"/>
  <c r="SXF60" i="3" s="1"/>
  <c r="SXG60" i="3" s="1"/>
  <c r="SXH60" i="3" s="1"/>
  <c r="SXI60" i="3" s="1"/>
  <c r="SXJ60" i="3" s="1"/>
  <c r="SXK60" i="3" s="1"/>
  <c r="SXL60" i="3" s="1"/>
  <c r="SXM60" i="3" s="1"/>
  <c r="SXN60" i="3"/>
  <c r="SWO60" i="3"/>
  <c r="SWP60" i="3" s="1"/>
  <c r="SWQ60" i="3" s="1"/>
  <c r="SWR60" i="3" s="1"/>
  <c r="SWS60" i="3" s="1"/>
  <c r="SWT60" i="3" s="1"/>
  <c r="SWU60" i="3" s="1"/>
  <c r="SWV60" i="3" s="1"/>
  <c r="SWW60" i="3" s="1"/>
  <c r="SWX60" i="3"/>
  <c r="SVY60" i="3"/>
  <c r="SVZ60" i="3" s="1"/>
  <c r="SWA60" i="3" s="1"/>
  <c r="SWB60" i="3" s="1"/>
  <c r="SWC60" i="3" s="1"/>
  <c r="SWD60" i="3" s="1"/>
  <c r="SWE60" i="3" s="1"/>
  <c r="SWF60" i="3" s="1"/>
  <c r="SWG60" i="3" s="1"/>
  <c r="SWH60" i="3"/>
  <c r="SVI60" i="3"/>
  <c r="SVJ60" i="3" s="1"/>
  <c r="SVK60" i="3" s="1"/>
  <c r="SVL60" i="3" s="1"/>
  <c r="SVM60" i="3" s="1"/>
  <c r="SVN60" i="3" s="1"/>
  <c r="SVO60" i="3" s="1"/>
  <c r="SVP60" i="3" s="1"/>
  <c r="SVQ60" i="3" s="1"/>
  <c r="SVR60" i="3"/>
  <c r="SUS60" i="3"/>
  <c r="SUT60" i="3" s="1"/>
  <c r="SUU60" i="3" s="1"/>
  <c r="SUV60" i="3" s="1"/>
  <c r="SUW60" i="3" s="1"/>
  <c r="SUX60" i="3" s="1"/>
  <c r="SUY60" i="3" s="1"/>
  <c r="SUZ60" i="3" s="1"/>
  <c r="SVA60" i="3" s="1"/>
  <c r="SVB60" i="3"/>
  <c r="SUC60" i="3"/>
  <c r="SUD60" i="3" s="1"/>
  <c r="SUE60" i="3" s="1"/>
  <c r="SUF60" i="3" s="1"/>
  <c r="SUG60" i="3" s="1"/>
  <c r="SUH60" i="3" s="1"/>
  <c r="SUI60" i="3" s="1"/>
  <c r="SUJ60" i="3" s="1"/>
  <c r="SUK60" i="3" s="1"/>
  <c r="SUL60" i="3"/>
  <c r="STM60" i="3"/>
  <c r="STN60" i="3" s="1"/>
  <c r="STO60" i="3" s="1"/>
  <c r="STP60" i="3" s="1"/>
  <c r="STQ60" i="3" s="1"/>
  <c r="STR60" i="3" s="1"/>
  <c r="STS60" i="3" s="1"/>
  <c r="STT60" i="3" s="1"/>
  <c r="STU60" i="3" s="1"/>
  <c r="STV60" i="3"/>
  <c r="SSW60" i="3"/>
  <c r="SSX60" i="3" s="1"/>
  <c r="SSY60" i="3" s="1"/>
  <c r="SSZ60" i="3" s="1"/>
  <c r="STA60" i="3" s="1"/>
  <c r="STB60" i="3" s="1"/>
  <c r="STC60" i="3" s="1"/>
  <c r="STD60" i="3" s="1"/>
  <c r="STE60" i="3" s="1"/>
  <c r="STF60" i="3"/>
  <c r="SSG60" i="3"/>
  <c r="SSH60" i="3" s="1"/>
  <c r="SSI60" i="3" s="1"/>
  <c r="SSJ60" i="3" s="1"/>
  <c r="SSK60" i="3" s="1"/>
  <c r="SSL60" i="3" s="1"/>
  <c r="SSM60" i="3" s="1"/>
  <c r="SSN60" i="3" s="1"/>
  <c r="SSO60" i="3" s="1"/>
  <c r="SSP60" i="3"/>
  <c r="SRQ60" i="3"/>
  <c r="SRR60" i="3" s="1"/>
  <c r="SRS60" i="3" s="1"/>
  <c r="SRT60" i="3" s="1"/>
  <c r="SRU60" i="3" s="1"/>
  <c r="SRV60" i="3" s="1"/>
  <c r="SRW60" i="3" s="1"/>
  <c r="SRX60" i="3" s="1"/>
  <c r="SRY60" i="3" s="1"/>
  <c r="SRZ60" i="3"/>
  <c r="SRA60" i="3"/>
  <c r="SRB60" i="3" s="1"/>
  <c r="SRC60" i="3" s="1"/>
  <c r="SRD60" i="3" s="1"/>
  <c r="SRE60" i="3" s="1"/>
  <c r="SRF60" i="3" s="1"/>
  <c r="SRG60" i="3" s="1"/>
  <c r="SRH60" i="3" s="1"/>
  <c r="SRI60" i="3" s="1"/>
  <c r="SRJ60" i="3"/>
  <c r="SQK60" i="3"/>
  <c r="SQL60" i="3" s="1"/>
  <c r="SQM60" i="3" s="1"/>
  <c r="SQN60" i="3" s="1"/>
  <c r="SQO60" i="3" s="1"/>
  <c r="SQP60" i="3" s="1"/>
  <c r="SQQ60" i="3" s="1"/>
  <c r="SQR60" i="3" s="1"/>
  <c r="SQS60" i="3" s="1"/>
  <c r="SQT60" i="3"/>
  <c r="SPU60" i="3"/>
  <c r="SPV60" i="3" s="1"/>
  <c r="SPW60" i="3" s="1"/>
  <c r="SPX60" i="3" s="1"/>
  <c r="SPY60" i="3" s="1"/>
  <c r="SPZ60" i="3" s="1"/>
  <c r="SQA60" i="3" s="1"/>
  <c r="SQB60" i="3" s="1"/>
  <c r="SQC60" i="3" s="1"/>
  <c r="SQD60" i="3"/>
  <c r="SPE60" i="3"/>
  <c r="SPF60" i="3" s="1"/>
  <c r="SPG60" i="3" s="1"/>
  <c r="SPH60" i="3" s="1"/>
  <c r="SPI60" i="3" s="1"/>
  <c r="SPJ60" i="3" s="1"/>
  <c r="SPK60" i="3" s="1"/>
  <c r="SPL60" i="3" s="1"/>
  <c r="SPM60" i="3" s="1"/>
  <c r="SPN60" i="3"/>
  <c r="SOO60" i="3"/>
  <c r="SOP60" i="3" s="1"/>
  <c r="SOQ60" i="3" s="1"/>
  <c r="SOR60" i="3" s="1"/>
  <c r="SOS60" i="3" s="1"/>
  <c r="SOT60" i="3" s="1"/>
  <c r="SOU60" i="3" s="1"/>
  <c r="SOV60" i="3" s="1"/>
  <c r="SOW60" i="3" s="1"/>
  <c r="SOX60" i="3"/>
  <c r="SNY60" i="3"/>
  <c r="SNZ60" i="3" s="1"/>
  <c r="SOA60" i="3" s="1"/>
  <c r="SOB60" i="3" s="1"/>
  <c r="SOC60" i="3" s="1"/>
  <c r="SOD60" i="3" s="1"/>
  <c r="SOE60" i="3" s="1"/>
  <c r="SOF60" i="3" s="1"/>
  <c r="SOG60" i="3" s="1"/>
  <c r="SOH60" i="3"/>
  <c r="SNI60" i="3"/>
  <c r="SNJ60" i="3" s="1"/>
  <c r="SNK60" i="3" s="1"/>
  <c r="SNL60" i="3" s="1"/>
  <c r="SNM60" i="3" s="1"/>
  <c r="SNN60" i="3" s="1"/>
  <c r="SNO60" i="3" s="1"/>
  <c r="SNP60" i="3" s="1"/>
  <c r="SNQ60" i="3" s="1"/>
  <c r="SNR60" i="3"/>
  <c r="SMS60" i="3"/>
  <c r="SMT60" i="3" s="1"/>
  <c r="SMU60" i="3" s="1"/>
  <c r="SMV60" i="3" s="1"/>
  <c r="SMW60" i="3" s="1"/>
  <c r="SMX60" i="3" s="1"/>
  <c r="SMY60" i="3" s="1"/>
  <c r="SMZ60" i="3" s="1"/>
  <c r="SNA60" i="3" s="1"/>
  <c r="SNB60" i="3"/>
  <c r="SMC60" i="3"/>
  <c r="SMD60" i="3" s="1"/>
  <c r="SME60" i="3" s="1"/>
  <c r="SMF60" i="3" s="1"/>
  <c r="SMG60" i="3" s="1"/>
  <c r="SMH60" i="3" s="1"/>
  <c r="SMI60" i="3" s="1"/>
  <c r="SMJ60" i="3" s="1"/>
  <c r="SMK60" i="3" s="1"/>
  <c r="SML60" i="3"/>
  <c r="SLM60" i="3"/>
  <c r="SLN60" i="3" s="1"/>
  <c r="SLO60" i="3" s="1"/>
  <c r="SLP60" i="3" s="1"/>
  <c r="SLQ60" i="3" s="1"/>
  <c r="SLR60" i="3" s="1"/>
  <c r="SLS60" i="3" s="1"/>
  <c r="SLT60" i="3" s="1"/>
  <c r="SLU60" i="3" s="1"/>
  <c r="SLV60" i="3"/>
  <c r="SKW60" i="3"/>
  <c r="SKX60" i="3" s="1"/>
  <c r="SKY60" i="3" s="1"/>
  <c r="SKZ60" i="3" s="1"/>
  <c r="SLA60" i="3" s="1"/>
  <c r="SLB60" i="3" s="1"/>
  <c r="SLC60" i="3" s="1"/>
  <c r="SLD60" i="3" s="1"/>
  <c r="SLE60" i="3" s="1"/>
  <c r="SLF60" i="3"/>
  <c r="SKG60" i="3"/>
  <c r="SKH60" i="3" s="1"/>
  <c r="SKI60" i="3" s="1"/>
  <c r="SKJ60" i="3" s="1"/>
  <c r="SKK60" i="3" s="1"/>
  <c r="SKL60" i="3" s="1"/>
  <c r="SKM60" i="3" s="1"/>
  <c r="SKN60" i="3" s="1"/>
  <c r="SKO60" i="3" s="1"/>
  <c r="SKP60" i="3"/>
  <c r="SJQ60" i="3"/>
  <c r="SJR60" i="3" s="1"/>
  <c r="SJS60" i="3" s="1"/>
  <c r="SJT60" i="3" s="1"/>
  <c r="SJU60" i="3" s="1"/>
  <c r="SJV60" i="3" s="1"/>
  <c r="SJW60" i="3" s="1"/>
  <c r="SJX60" i="3" s="1"/>
  <c r="SJY60" i="3" s="1"/>
  <c r="SJZ60" i="3"/>
  <c r="SJA60" i="3"/>
  <c r="SJB60" i="3" s="1"/>
  <c r="SJC60" i="3" s="1"/>
  <c r="SJD60" i="3" s="1"/>
  <c r="SJE60" i="3" s="1"/>
  <c r="SJF60" i="3" s="1"/>
  <c r="SJG60" i="3" s="1"/>
  <c r="SJH60" i="3" s="1"/>
  <c r="SJI60" i="3" s="1"/>
  <c r="SJJ60" i="3"/>
  <c r="SIK60" i="3"/>
  <c r="SIL60" i="3" s="1"/>
  <c r="SIM60" i="3" s="1"/>
  <c r="SIN60" i="3" s="1"/>
  <c r="SIO60" i="3" s="1"/>
  <c r="SIP60" i="3" s="1"/>
  <c r="SIQ60" i="3" s="1"/>
  <c r="SIR60" i="3" s="1"/>
  <c r="SIS60" i="3" s="1"/>
  <c r="SIT60" i="3"/>
  <c r="SHU60" i="3"/>
  <c r="SHV60" i="3" s="1"/>
  <c r="SHW60" i="3" s="1"/>
  <c r="SHX60" i="3" s="1"/>
  <c r="SHY60" i="3" s="1"/>
  <c r="SHZ60" i="3" s="1"/>
  <c r="SIA60" i="3" s="1"/>
  <c r="SIB60" i="3" s="1"/>
  <c r="SIC60" i="3" s="1"/>
  <c r="SID60" i="3"/>
  <c r="SHE60" i="3"/>
  <c r="SHF60" i="3" s="1"/>
  <c r="SHG60" i="3" s="1"/>
  <c r="SHH60" i="3" s="1"/>
  <c r="SHI60" i="3" s="1"/>
  <c r="SHJ60" i="3" s="1"/>
  <c r="SHK60" i="3" s="1"/>
  <c r="SHL60" i="3" s="1"/>
  <c r="SHM60" i="3" s="1"/>
  <c r="SHN60" i="3"/>
  <c r="SGO60" i="3"/>
  <c r="SGP60" i="3" s="1"/>
  <c r="SGQ60" i="3" s="1"/>
  <c r="SGR60" i="3" s="1"/>
  <c r="SGS60" i="3" s="1"/>
  <c r="SGT60" i="3" s="1"/>
  <c r="SGU60" i="3" s="1"/>
  <c r="SGV60" i="3" s="1"/>
  <c r="SGW60" i="3" s="1"/>
  <c r="SGX60" i="3"/>
  <c r="SFY60" i="3"/>
  <c r="SFZ60" i="3" s="1"/>
  <c r="SGA60" i="3" s="1"/>
  <c r="SGB60" i="3" s="1"/>
  <c r="SGC60" i="3" s="1"/>
  <c r="SGD60" i="3" s="1"/>
  <c r="SGE60" i="3" s="1"/>
  <c r="SGF60" i="3" s="1"/>
  <c r="SGG60" i="3" s="1"/>
  <c r="SGH60" i="3"/>
  <c r="SFI60" i="3"/>
  <c r="SFJ60" i="3" s="1"/>
  <c r="SFK60" i="3" s="1"/>
  <c r="SFL60" i="3" s="1"/>
  <c r="SFM60" i="3" s="1"/>
  <c r="SFN60" i="3" s="1"/>
  <c r="SFO60" i="3" s="1"/>
  <c r="SFP60" i="3" s="1"/>
  <c r="SFQ60" i="3" s="1"/>
  <c r="SFR60" i="3"/>
  <c r="SES60" i="3"/>
  <c r="SET60" i="3" s="1"/>
  <c r="SEU60" i="3" s="1"/>
  <c r="SEV60" i="3" s="1"/>
  <c r="SEW60" i="3" s="1"/>
  <c r="SEX60" i="3" s="1"/>
  <c r="SEY60" i="3" s="1"/>
  <c r="SEZ60" i="3" s="1"/>
  <c r="SFA60" i="3" s="1"/>
  <c r="SFB60" i="3"/>
  <c r="SEC60" i="3"/>
  <c r="SED60" i="3" s="1"/>
  <c r="SEE60" i="3" s="1"/>
  <c r="SEF60" i="3" s="1"/>
  <c r="SEG60" i="3" s="1"/>
  <c r="SEH60" i="3" s="1"/>
  <c r="SEI60" i="3" s="1"/>
  <c r="SEJ60" i="3" s="1"/>
  <c r="SEK60" i="3" s="1"/>
  <c r="SEL60" i="3"/>
  <c r="SDM60" i="3"/>
  <c r="SDN60" i="3" s="1"/>
  <c r="SDO60" i="3" s="1"/>
  <c r="SDP60" i="3" s="1"/>
  <c r="SDQ60" i="3" s="1"/>
  <c r="SDR60" i="3" s="1"/>
  <c r="SDS60" i="3" s="1"/>
  <c r="SDT60" i="3" s="1"/>
  <c r="SDU60" i="3" s="1"/>
  <c r="SDV60" i="3"/>
  <c r="SCW60" i="3"/>
  <c r="SCX60" i="3" s="1"/>
  <c r="SCY60" i="3" s="1"/>
  <c r="SCZ60" i="3" s="1"/>
  <c r="SDA60" i="3" s="1"/>
  <c r="SDB60" i="3" s="1"/>
  <c r="SDC60" i="3" s="1"/>
  <c r="SDD60" i="3" s="1"/>
  <c r="SDE60" i="3" s="1"/>
  <c r="SDF60" i="3"/>
  <c r="SCG60" i="3"/>
  <c r="SCH60" i="3" s="1"/>
  <c r="SCI60" i="3" s="1"/>
  <c r="SCJ60" i="3" s="1"/>
  <c r="SCK60" i="3" s="1"/>
  <c r="SCL60" i="3" s="1"/>
  <c r="SCM60" i="3" s="1"/>
  <c r="SCN60" i="3" s="1"/>
  <c r="SCO60" i="3" s="1"/>
  <c r="SCP60" i="3"/>
  <c r="SBQ60" i="3"/>
  <c r="SBR60" i="3" s="1"/>
  <c r="SBS60" i="3" s="1"/>
  <c r="SBT60" i="3" s="1"/>
  <c r="SBU60" i="3" s="1"/>
  <c r="SBV60" i="3" s="1"/>
  <c r="SBW60" i="3" s="1"/>
  <c r="SBX60" i="3" s="1"/>
  <c r="SBY60" i="3" s="1"/>
  <c r="SBZ60" i="3"/>
  <c r="SBA60" i="3"/>
  <c r="SBB60" i="3" s="1"/>
  <c r="SBC60" i="3" s="1"/>
  <c r="SBD60" i="3" s="1"/>
  <c r="SBE60" i="3" s="1"/>
  <c r="SBF60" i="3" s="1"/>
  <c r="SBG60" i="3" s="1"/>
  <c r="SBH60" i="3" s="1"/>
  <c r="SBI60" i="3" s="1"/>
  <c r="SBJ60" i="3"/>
  <c r="SAK60" i="3"/>
  <c r="SAL60" i="3" s="1"/>
  <c r="SAM60" i="3" s="1"/>
  <c r="SAN60" i="3" s="1"/>
  <c r="SAO60" i="3" s="1"/>
  <c r="SAP60" i="3" s="1"/>
  <c r="SAQ60" i="3" s="1"/>
  <c r="SAR60" i="3" s="1"/>
  <c r="SAS60" i="3" s="1"/>
  <c r="SAT60" i="3"/>
  <c r="RZU60" i="3"/>
  <c r="RZV60" i="3" s="1"/>
  <c r="RZW60" i="3" s="1"/>
  <c r="RZX60" i="3" s="1"/>
  <c r="RZY60" i="3" s="1"/>
  <c r="RZZ60" i="3" s="1"/>
  <c r="SAA60" i="3" s="1"/>
  <c r="SAB60" i="3" s="1"/>
  <c r="SAC60" i="3" s="1"/>
  <c r="SAD60" i="3"/>
  <c r="RZE60" i="3"/>
  <c r="RZF60" i="3" s="1"/>
  <c r="RZG60" i="3" s="1"/>
  <c r="RZH60" i="3" s="1"/>
  <c r="RZI60" i="3" s="1"/>
  <c r="RZJ60" i="3" s="1"/>
  <c r="RZK60" i="3" s="1"/>
  <c r="RZL60" i="3" s="1"/>
  <c r="RZM60" i="3" s="1"/>
  <c r="RZN60" i="3"/>
  <c r="RYO60" i="3"/>
  <c r="RYP60" i="3" s="1"/>
  <c r="RYQ60" i="3" s="1"/>
  <c r="RYR60" i="3" s="1"/>
  <c r="RYS60" i="3" s="1"/>
  <c r="RYT60" i="3" s="1"/>
  <c r="RYU60" i="3" s="1"/>
  <c r="RYV60" i="3" s="1"/>
  <c r="RYW60" i="3" s="1"/>
  <c r="RYX60" i="3"/>
  <c r="RXY60" i="3"/>
  <c r="RXZ60" i="3" s="1"/>
  <c r="RYA60" i="3" s="1"/>
  <c r="RYB60" i="3" s="1"/>
  <c r="RYC60" i="3" s="1"/>
  <c r="RYD60" i="3" s="1"/>
  <c r="RYE60" i="3" s="1"/>
  <c r="RYF60" i="3" s="1"/>
  <c r="RYG60" i="3" s="1"/>
  <c r="RYH60" i="3"/>
  <c r="RXI60" i="3"/>
  <c r="RXJ60" i="3" s="1"/>
  <c r="RXK60" i="3" s="1"/>
  <c r="RXL60" i="3" s="1"/>
  <c r="RXM60" i="3" s="1"/>
  <c r="RXN60" i="3" s="1"/>
  <c r="RXO60" i="3" s="1"/>
  <c r="RXP60" i="3" s="1"/>
  <c r="RXQ60" i="3" s="1"/>
  <c r="RXR60" i="3"/>
  <c r="RWS60" i="3"/>
  <c r="RWT60" i="3" s="1"/>
  <c r="RWU60" i="3" s="1"/>
  <c r="RWV60" i="3" s="1"/>
  <c r="RWW60" i="3" s="1"/>
  <c r="RWX60" i="3" s="1"/>
  <c r="RWY60" i="3" s="1"/>
  <c r="RWZ60" i="3" s="1"/>
  <c r="RXA60" i="3" s="1"/>
  <c r="RXB60" i="3"/>
  <c r="RWC60" i="3"/>
  <c r="RWD60" i="3" s="1"/>
  <c r="RWE60" i="3" s="1"/>
  <c r="RWF60" i="3" s="1"/>
  <c r="RWG60" i="3" s="1"/>
  <c r="RWH60" i="3" s="1"/>
  <c r="RWI60" i="3" s="1"/>
  <c r="RWJ60" i="3" s="1"/>
  <c r="RWK60" i="3" s="1"/>
  <c r="RWL60" i="3"/>
  <c r="RVM60" i="3"/>
  <c r="RVN60" i="3" s="1"/>
  <c r="RVO60" i="3" s="1"/>
  <c r="RVP60" i="3" s="1"/>
  <c r="RVQ60" i="3" s="1"/>
  <c r="RVR60" i="3" s="1"/>
  <c r="RVS60" i="3" s="1"/>
  <c r="RVT60" i="3" s="1"/>
  <c r="RVU60" i="3" s="1"/>
  <c r="RVV60" i="3"/>
  <c r="RUW60" i="3"/>
  <c r="RUX60" i="3" s="1"/>
  <c r="RUY60" i="3" s="1"/>
  <c r="RUZ60" i="3" s="1"/>
  <c r="RVA60" i="3" s="1"/>
  <c r="RVB60" i="3" s="1"/>
  <c r="RVC60" i="3" s="1"/>
  <c r="RVD60" i="3" s="1"/>
  <c r="RVE60" i="3" s="1"/>
  <c r="RVF60" i="3"/>
  <c r="RUG60" i="3"/>
  <c r="RUH60" i="3" s="1"/>
  <c r="RUI60" i="3" s="1"/>
  <c r="RUJ60" i="3" s="1"/>
  <c r="RUK60" i="3" s="1"/>
  <c r="RUL60" i="3" s="1"/>
  <c r="RUM60" i="3" s="1"/>
  <c r="RUN60" i="3" s="1"/>
  <c r="RUO60" i="3" s="1"/>
  <c r="RUP60" i="3"/>
  <c r="RTQ60" i="3"/>
  <c r="RTR60" i="3" s="1"/>
  <c r="RTS60" i="3" s="1"/>
  <c r="RTT60" i="3" s="1"/>
  <c r="RTU60" i="3" s="1"/>
  <c r="RTV60" i="3" s="1"/>
  <c r="RTW60" i="3" s="1"/>
  <c r="RTX60" i="3" s="1"/>
  <c r="RTY60" i="3" s="1"/>
  <c r="RTZ60" i="3"/>
  <c r="RTA60" i="3"/>
  <c r="RTB60" i="3" s="1"/>
  <c r="RTC60" i="3" s="1"/>
  <c r="RTD60" i="3" s="1"/>
  <c r="RTE60" i="3" s="1"/>
  <c r="RTF60" i="3" s="1"/>
  <c r="RTG60" i="3" s="1"/>
  <c r="RTH60" i="3" s="1"/>
  <c r="RTI60" i="3" s="1"/>
  <c r="RTJ60" i="3"/>
  <c r="RSK60" i="3"/>
  <c r="RSL60" i="3" s="1"/>
  <c r="RSM60" i="3" s="1"/>
  <c r="RSN60" i="3" s="1"/>
  <c r="RSO60" i="3" s="1"/>
  <c r="RSP60" i="3" s="1"/>
  <c r="RSQ60" i="3" s="1"/>
  <c r="RSR60" i="3" s="1"/>
  <c r="RSS60" i="3" s="1"/>
  <c r="RST60" i="3"/>
  <c r="RRU60" i="3"/>
  <c r="RRV60" i="3" s="1"/>
  <c r="RRW60" i="3" s="1"/>
  <c r="RRX60" i="3" s="1"/>
  <c r="RRY60" i="3" s="1"/>
  <c r="RRZ60" i="3" s="1"/>
  <c r="RSA60" i="3" s="1"/>
  <c r="RSB60" i="3" s="1"/>
  <c r="RSC60" i="3" s="1"/>
  <c r="RSD60" i="3"/>
  <c r="RRE60" i="3"/>
  <c r="RRF60" i="3" s="1"/>
  <c r="RRG60" i="3" s="1"/>
  <c r="RRH60" i="3" s="1"/>
  <c r="RRI60" i="3" s="1"/>
  <c r="RRJ60" i="3" s="1"/>
  <c r="RRK60" i="3" s="1"/>
  <c r="RRL60" i="3" s="1"/>
  <c r="RRM60" i="3" s="1"/>
  <c r="RRN60" i="3"/>
  <c r="RQO60" i="3"/>
  <c r="RQP60" i="3" s="1"/>
  <c r="RQQ60" i="3" s="1"/>
  <c r="RQR60" i="3" s="1"/>
  <c r="RQS60" i="3" s="1"/>
  <c r="RQT60" i="3" s="1"/>
  <c r="RQU60" i="3" s="1"/>
  <c r="RQV60" i="3" s="1"/>
  <c r="RQW60" i="3" s="1"/>
  <c r="RQX60" i="3"/>
  <c r="RPY60" i="3"/>
  <c r="RPZ60" i="3" s="1"/>
  <c r="RQA60" i="3" s="1"/>
  <c r="RQB60" i="3" s="1"/>
  <c r="RQC60" i="3" s="1"/>
  <c r="RQD60" i="3" s="1"/>
  <c r="RQE60" i="3" s="1"/>
  <c r="RQF60" i="3" s="1"/>
  <c r="RQG60" i="3" s="1"/>
  <c r="RQH60" i="3"/>
  <c r="RPI60" i="3"/>
  <c r="RPJ60" i="3" s="1"/>
  <c r="RPK60" i="3" s="1"/>
  <c r="RPL60" i="3" s="1"/>
  <c r="RPM60" i="3" s="1"/>
  <c r="RPN60" i="3" s="1"/>
  <c r="RPO60" i="3" s="1"/>
  <c r="RPP60" i="3" s="1"/>
  <c r="RPQ60" i="3" s="1"/>
  <c r="RPR60" i="3"/>
  <c r="ROS60" i="3"/>
  <c r="ROT60" i="3" s="1"/>
  <c r="ROU60" i="3" s="1"/>
  <c r="ROV60" i="3" s="1"/>
  <c r="ROW60" i="3" s="1"/>
  <c r="ROX60" i="3" s="1"/>
  <c r="ROY60" i="3" s="1"/>
  <c r="ROZ60" i="3" s="1"/>
  <c r="RPA60" i="3" s="1"/>
  <c r="RPB60" i="3"/>
  <c r="ROC60" i="3"/>
  <c r="ROD60" i="3" s="1"/>
  <c r="ROE60" i="3" s="1"/>
  <c r="ROF60" i="3" s="1"/>
  <c r="ROG60" i="3" s="1"/>
  <c r="ROH60" i="3" s="1"/>
  <c r="ROI60" i="3" s="1"/>
  <c r="ROJ60" i="3" s="1"/>
  <c r="ROK60" i="3" s="1"/>
  <c r="ROL60" i="3"/>
  <c r="RNM60" i="3"/>
  <c r="RNN60" i="3" s="1"/>
  <c r="RNO60" i="3" s="1"/>
  <c r="RNP60" i="3" s="1"/>
  <c r="RNQ60" i="3" s="1"/>
  <c r="RNR60" i="3" s="1"/>
  <c r="RNS60" i="3" s="1"/>
  <c r="RNT60" i="3" s="1"/>
  <c r="RNU60" i="3" s="1"/>
  <c r="RNV60" i="3"/>
  <c r="RMW60" i="3"/>
  <c r="RMX60" i="3" s="1"/>
  <c r="RMY60" i="3" s="1"/>
  <c r="RMZ60" i="3" s="1"/>
  <c r="RNA60" i="3" s="1"/>
  <c r="RNB60" i="3" s="1"/>
  <c r="RNC60" i="3" s="1"/>
  <c r="RND60" i="3" s="1"/>
  <c r="RNE60" i="3" s="1"/>
  <c r="RNF60" i="3"/>
  <c r="RMG60" i="3"/>
  <c r="RMH60" i="3" s="1"/>
  <c r="RMI60" i="3" s="1"/>
  <c r="RMJ60" i="3" s="1"/>
  <c r="RMK60" i="3" s="1"/>
  <c r="RML60" i="3" s="1"/>
  <c r="RMM60" i="3" s="1"/>
  <c r="RMN60" i="3" s="1"/>
  <c r="RMO60" i="3" s="1"/>
  <c r="RMP60" i="3"/>
  <c r="RLQ60" i="3"/>
  <c r="RLR60" i="3" s="1"/>
  <c r="RLS60" i="3" s="1"/>
  <c r="RLT60" i="3" s="1"/>
  <c r="RLU60" i="3" s="1"/>
  <c r="RLV60" i="3" s="1"/>
  <c r="RLW60" i="3" s="1"/>
  <c r="RLX60" i="3" s="1"/>
  <c r="RLY60" i="3" s="1"/>
  <c r="RLZ60" i="3"/>
  <c r="RLA60" i="3"/>
  <c r="RLB60" i="3" s="1"/>
  <c r="RLC60" i="3" s="1"/>
  <c r="RLD60" i="3" s="1"/>
  <c r="RLE60" i="3" s="1"/>
  <c r="RLF60" i="3" s="1"/>
  <c r="RLG60" i="3" s="1"/>
  <c r="RLH60" i="3" s="1"/>
  <c r="RLI60" i="3" s="1"/>
  <c r="RLJ60" i="3"/>
  <c r="RKK60" i="3"/>
  <c r="RKL60" i="3" s="1"/>
  <c r="RKM60" i="3" s="1"/>
  <c r="RKN60" i="3" s="1"/>
  <c r="RKO60" i="3" s="1"/>
  <c r="RKP60" i="3" s="1"/>
  <c r="RKQ60" i="3" s="1"/>
  <c r="RKR60" i="3" s="1"/>
  <c r="RKS60" i="3" s="1"/>
  <c r="RKT60" i="3"/>
  <c r="RJU60" i="3"/>
  <c r="RJV60" i="3" s="1"/>
  <c r="RJW60" i="3" s="1"/>
  <c r="RJX60" i="3" s="1"/>
  <c r="RJY60" i="3" s="1"/>
  <c r="RJZ60" i="3" s="1"/>
  <c r="RKA60" i="3" s="1"/>
  <c r="RKB60" i="3" s="1"/>
  <c r="RKC60" i="3" s="1"/>
  <c r="RKD60" i="3"/>
  <c r="RJE60" i="3"/>
  <c r="RJF60" i="3" s="1"/>
  <c r="RJG60" i="3" s="1"/>
  <c r="RJH60" i="3" s="1"/>
  <c r="RJI60" i="3" s="1"/>
  <c r="RJJ60" i="3" s="1"/>
  <c r="RJK60" i="3" s="1"/>
  <c r="RJL60" i="3" s="1"/>
  <c r="RJM60" i="3" s="1"/>
  <c r="RJN60" i="3"/>
  <c r="RIO60" i="3"/>
  <c r="RIP60" i="3" s="1"/>
  <c r="RIQ60" i="3" s="1"/>
  <c r="RIR60" i="3" s="1"/>
  <c r="RIS60" i="3" s="1"/>
  <c r="RIT60" i="3" s="1"/>
  <c r="RIU60" i="3" s="1"/>
  <c r="RIV60" i="3" s="1"/>
  <c r="RIW60" i="3" s="1"/>
  <c r="RIX60" i="3"/>
  <c r="RHY60" i="3"/>
  <c r="RHZ60" i="3" s="1"/>
  <c r="RIA60" i="3" s="1"/>
  <c r="RIB60" i="3" s="1"/>
  <c r="RIC60" i="3" s="1"/>
  <c r="RID60" i="3" s="1"/>
  <c r="RIE60" i="3" s="1"/>
  <c r="RIF60" i="3" s="1"/>
  <c r="RIG60" i="3" s="1"/>
  <c r="RIH60" i="3"/>
  <c r="RHI60" i="3"/>
  <c r="RHJ60" i="3" s="1"/>
  <c r="RHK60" i="3" s="1"/>
  <c r="RHL60" i="3" s="1"/>
  <c r="RHM60" i="3" s="1"/>
  <c r="RHN60" i="3" s="1"/>
  <c r="RHO60" i="3" s="1"/>
  <c r="RHP60" i="3" s="1"/>
  <c r="RHQ60" i="3" s="1"/>
  <c r="RHR60" i="3"/>
  <c r="RGS60" i="3"/>
  <c r="RGT60" i="3" s="1"/>
  <c r="RGU60" i="3" s="1"/>
  <c r="RGV60" i="3" s="1"/>
  <c r="RGW60" i="3" s="1"/>
  <c r="RGX60" i="3" s="1"/>
  <c r="RGY60" i="3" s="1"/>
  <c r="RGZ60" i="3" s="1"/>
  <c r="RHA60" i="3" s="1"/>
  <c r="RHB60" i="3"/>
  <c r="RGC60" i="3"/>
  <c r="RGD60" i="3" s="1"/>
  <c r="RGE60" i="3" s="1"/>
  <c r="RGF60" i="3" s="1"/>
  <c r="RGG60" i="3" s="1"/>
  <c r="RGH60" i="3" s="1"/>
  <c r="RGI60" i="3" s="1"/>
  <c r="RGJ60" i="3" s="1"/>
  <c r="RGK60" i="3" s="1"/>
  <c r="RGL60" i="3"/>
  <c r="RFM60" i="3"/>
  <c r="RFN60" i="3" s="1"/>
  <c r="RFO60" i="3" s="1"/>
  <c r="RFP60" i="3" s="1"/>
  <c r="RFQ60" i="3" s="1"/>
  <c r="RFR60" i="3" s="1"/>
  <c r="RFS60" i="3" s="1"/>
  <c r="RFT60" i="3" s="1"/>
  <c r="RFU60" i="3" s="1"/>
  <c r="RFV60" i="3"/>
  <c r="REW60" i="3"/>
  <c r="REX60" i="3" s="1"/>
  <c r="REY60" i="3" s="1"/>
  <c r="REZ60" i="3" s="1"/>
  <c r="RFA60" i="3" s="1"/>
  <c r="RFB60" i="3" s="1"/>
  <c r="RFC60" i="3" s="1"/>
  <c r="RFD60" i="3" s="1"/>
  <c r="RFE60" i="3" s="1"/>
  <c r="RFF60" i="3"/>
  <c r="REG60" i="3"/>
  <c r="REH60" i="3" s="1"/>
  <c r="REI60" i="3" s="1"/>
  <c r="REJ60" i="3" s="1"/>
  <c r="REK60" i="3" s="1"/>
  <c r="REL60" i="3" s="1"/>
  <c r="REM60" i="3" s="1"/>
  <c r="REN60" i="3" s="1"/>
  <c r="REO60" i="3" s="1"/>
  <c r="REP60" i="3"/>
  <c r="RDQ60" i="3"/>
  <c r="RDR60" i="3" s="1"/>
  <c r="RDS60" i="3" s="1"/>
  <c r="RDT60" i="3" s="1"/>
  <c r="RDU60" i="3" s="1"/>
  <c r="RDV60" i="3" s="1"/>
  <c r="RDW60" i="3" s="1"/>
  <c r="RDX60" i="3" s="1"/>
  <c r="RDY60" i="3" s="1"/>
  <c r="RDZ60" i="3"/>
  <c r="RDA60" i="3"/>
  <c r="RDB60" i="3" s="1"/>
  <c r="RDC60" i="3" s="1"/>
  <c r="RDD60" i="3" s="1"/>
  <c r="RDE60" i="3" s="1"/>
  <c r="RDF60" i="3" s="1"/>
  <c r="RDG60" i="3" s="1"/>
  <c r="RDH60" i="3" s="1"/>
  <c r="RDI60" i="3" s="1"/>
  <c r="RDJ60" i="3"/>
  <c r="RCK60" i="3"/>
  <c r="RCL60" i="3" s="1"/>
  <c r="RCM60" i="3" s="1"/>
  <c r="RCN60" i="3" s="1"/>
  <c r="RCO60" i="3" s="1"/>
  <c r="RCP60" i="3" s="1"/>
  <c r="RCQ60" i="3" s="1"/>
  <c r="RCR60" i="3" s="1"/>
  <c r="RCS60" i="3" s="1"/>
  <c r="RCT60" i="3"/>
  <c r="RBU60" i="3"/>
  <c r="RBV60" i="3" s="1"/>
  <c r="RBW60" i="3" s="1"/>
  <c r="RBX60" i="3" s="1"/>
  <c r="RBY60" i="3" s="1"/>
  <c r="RBZ60" i="3" s="1"/>
  <c r="RCA60" i="3" s="1"/>
  <c r="RCB60" i="3" s="1"/>
  <c r="RCC60" i="3" s="1"/>
  <c r="RCD60" i="3"/>
  <c r="RBE60" i="3"/>
  <c r="RBF60" i="3" s="1"/>
  <c r="RBG60" i="3" s="1"/>
  <c r="RBH60" i="3" s="1"/>
  <c r="RBI60" i="3" s="1"/>
  <c r="RBJ60" i="3" s="1"/>
  <c r="RBK60" i="3" s="1"/>
  <c r="RBL60" i="3" s="1"/>
  <c r="RBM60" i="3" s="1"/>
  <c r="RBN60" i="3"/>
  <c r="RAO60" i="3"/>
  <c r="RAP60" i="3" s="1"/>
  <c r="RAQ60" i="3" s="1"/>
  <c r="RAR60" i="3" s="1"/>
  <c r="RAS60" i="3" s="1"/>
  <c r="RAT60" i="3" s="1"/>
  <c r="RAU60" i="3" s="1"/>
  <c r="RAV60" i="3" s="1"/>
  <c r="RAW60" i="3" s="1"/>
  <c r="RAX60" i="3"/>
  <c r="QZY60" i="3"/>
  <c r="QZZ60" i="3" s="1"/>
  <c r="RAA60" i="3" s="1"/>
  <c r="RAB60" i="3" s="1"/>
  <c r="RAC60" i="3" s="1"/>
  <c r="RAD60" i="3" s="1"/>
  <c r="RAE60" i="3" s="1"/>
  <c r="RAF60" i="3" s="1"/>
  <c r="RAG60" i="3" s="1"/>
  <c r="RAH60" i="3"/>
  <c r="QZI60" i="3"/>
  <c r="QZJ60" i="3" s="1"/>
  <c r="QZK60" i="3" s="1"/>
  <c r="QZL60" i="3" s="1"/>
  <c r="QZM60" i="3" s="1"/>
  <c r="QZN60" i="3" s="1"/>
  <c r="QZO60" i="3" s="1"/>
  <c r="QZP60" i="3" s="1"/>
  <c r="QZQ60" i="3" s="1"/>
  <c r="QZR60" i="3"/>
  <c r="QYS60" i="3"/>
  <c r="QYT60" i="3" s="1"/>
  <c r="QYU60" i="3" s="1"/>
  <c r="QYV60" i="3" s="1"/>
  <c r="QYW60" i="3" s="1"/>
  <c r="QYX60" i="3" s="1"/>
  <c r="QYY60" i="3" s="1"/>
  <c r="QYZ60" i="3" s="1"/>
  <c r="QZA60" i="3" s="1"/>
  <c r="QZB60" i="3"/>
  <c r="QYC60" i="3"/>
  <c r="QYD60" i="3" s="1"/>
  <c r="QYE60" i="3" s="1"/>
  <c r="QYF60" i="3" s="1"/>
  <c r="QYG60" i="3" s="1"/>
  <c r="QYH60" i="3" s="1"/>
  <c r="QYI60" i="3" s="1"/>
  <c r="QYJ60" i="3" s="1"/>
  <c r="QYK60" i="3" s="1"/>
  <c r="QYL60" i="3"/>
  <c r="QXM60" i="3"/>
  <c r="QXN60" i="3" s="1"/>
  <c r="QXO60" i="3" s="1"/>
  <c r="QXP60" i="3" s="1"/>
  <c r="QXQ60" i="3" s="1"/>
  <c r="QXR60" i="3" s="1"/>
  <c r="QXS60" i="3" s="1"/>
  <c r="QXT60" i="3" s="1"/>
  <c r="QXU60" i="3" s="1"/>
  <c r="QXV60" i="3"/>
  <c r="QWW60" i="3"/>
  <c r="QWX60" i="3" s="1"/>
  <c r="QWY60" i="3" s="1"/>
  <c r="QWZ60" i="3" s="1"/>
  <c r="QXA60" i="3" s="1"/>
  <c r="QXB60" i="3" s="1"/>
  <c r="QXC60" i="3" s="1"/>
  <c r="QXD60" i="3" s="1"/>
  <c r="QXE60" i="3" s="1"/>
  <c r="QXF60" i="3"/>
  <c r="QWG60" i="3"/>
  <c r="QWH60" i="3" s="1"/>
  <c r="QWI60" i="3" s="1"/>
  <c r="QWJ60" i="3" s="1"/>
  <c r="QWK60" i="3" s="1"/>
  <c r="QWL60" i="3" s="1"/>
  <c r="QWM60" i="3" s="1"/>
  <c r="QWN60" i="3" s="1"/>
  <c r="QWO60" i="3" s="1"/>
  <c r="QWP60" i="3"/>
  <c r="QVQ60" i="3"/>
  <c r="QVR60" i="3" s="1"/>
  <c r="QVS60" i="3" s="1"/>
  <c r="QVT60" i="3" s="1"/>
  <c r="QVU60" i="3" s="1"/>
  <c r="QVV60" i="3" s="1"/>
  <c r="QVW60" i="3" s="1"/>
  <c r="QVX60" i="3" s="1"/>
  <c r="QVY60" i="3" s="1"/>
  <c r="QVZ60" i="3"/>
  <c r="QVA60" i="3"/>
  <c r="QVB60" i="3" s="1"/>
  <c r="QVC60" i="3" s="1"/>
  <c r="QVD60" i="3" s="1"/>
  <c r="QVE60" i="3" s="1"/>
  <c r="QVF60" i="3" s="1"/>
  <c r="QVG60" i="3" s="1"/>
  <c r="QVH60" i="3" s="1"/>
  <c r="QVI60" i="3" s="1"/>
  <c r="QVJ60" i="3"/>
  <c r="QUK60" i="3"/>
  <c r="QUL60" i="3" s="1"/>
  <c r="QUM60" i="3" s="1"/>
  <c r="QUN60" i="3" s="1"/>
  <c r="QUO60" i="3" s="1"/>
  <c r="QUP60" i="3" s="1"/>
  <c r="QUQ60" i="3" s="1"/>
  <c r="QUR60" i="3" s="1"/>
  <c r="QUS60" i="3" s="1"/>
  <c r="QUT60" i="3"/>
  <c r="QTU60" i="3"/>
  <c r="QTV60" i="3" s="1"/>
  <c r="QTW60" i="3" s="1"/>
  <c r="QTX60" i="3" s="1"/>
  <c r="QTY60" i="3" s="1"/>
  <c r="QTZ60" i="3" s="1"/>
  <c r="QUA60" i="3" s="1"/>
  <c r="QUB60" i="3" s="1"/>
  <c r="QUC60" i="3" s="1"/>
  <c r="QUD60" i="3"/>
  <c r="QTE60" i="3"/>
  <c r="QTF60" i="3" s="1"/>
  <c r="QTG60" i="3" s="1"/>
  <c r="QTH60" i="3" s="1"/>
  <c r="QTI60" i="3" s="1"/>
  <c r="QTJ60" i="3" s="1"/>
  <c r="QTK60" i="3" s="1"/>
  <c r="QTL60" i="3" s="1"/>
  <c r="QTM60" i="3" s="1"/>
  <c r="QTN60" i="3"/>
  <c r="QSO60" i="3"/>
  <c r="QSP60" i="3" s="1"/>
  <c r="QSQ60" i="3" s="1"/>
  <c r="QSR60" i="3" s="1"/>
  <c r="QSS60" i="3" s="1"/>
  <c r="QST60" i="3" s="1"/>
  <c r="QSU60" i="3" s="1"/>
  <c r="QSV60" i="3" s="1"/>
  <c r="QSW60" i="3" s="1"/>
  <c r="QSX60" i="3"/>
  <c r="QRY60" i="3"/>
  <c r="QRZ60" i="3" s="1"/>
  <c r="QSA60" i="3" s="1"/>
  <c r="QSB60" i="3" s="1"/>
  <c r="QSC60" i="3" s="1"/>
  <c r="QSD60" i="3" s="1"/>
  <c r="QSE60" i="3" s="1"/>
  <c r="QSF60" i="3" s="1"/>
  <c r="QSG60" i="3" s="1"/>
  <c r="QSH60" i="3"/>
  <c r="QRI60" i="3"/>
  <c r="QRJ60" i="3" s="1"/>
  <c r="QRK60" i="3" s="1"/>
  <c r="QRL60" i="3" s="1"/>
  <c r="QRM60" i="3" s="1"/>
  <c r="QRN60" i="3" s="1"/>
  <c r="QRO60" i="3" s="1"/>
  <c r="QRP60" i="3" s="1"/>
  <c r="QRQ60" i="3" s="1"/>
  <c r="QRR60" i="3"/>
  <c r="QQS60" i="3"/>
  <c r="QQT60" i="3" s="1"/>
  <c r="QQU60" i="3" s="1"/>
  <c r="QQV60" i="3" s="1"/>
  <c r="QQW60" i="3" s="1"/>
  <c r="QQX60" i="3" s="1"/>
  <c r="QQY60" i="3" s="1"/>
  <c r="QQZ60" i="3" s="1"/>
  <c r="QRA60" i="3" s="1"/>
  <c r="QRB60" i="3"/>
  <c r="QQC60" i="3"/>
  <c r="QQD60" i="3" s="1"/>
  <c r="QQE60" i="3" s="1"/>
  <c r="QQF60" i="3" s="1"/>
  <c r="QQG60" i="3" s="1"/>
  <c r="QQH60" i="3" s="1"/>
  <c r="QQI60" i="3" s="1"/>
  <c r="QQJ60" i="3" s="1"/>
  <c r="QQK60" i="3" s="1"/>
  <c r="QQL60" i="3"/>
  <c r="QPM60" i="3"/>
  <c r="QPN60" i="3" s="1"/>
  <c r="QPO60" i="3" s="1"/>
  <c r="QPP60" i="3" s="1"/>
  <c r="QPQ60" i="3" s="1"/>
  <c r="QPR60" i="3" s="1"/>
  <c r="QPS60" i="3" s="1"/>
  <c r="QPT60" i="3" s="1"/>
  <c r="QPU60" i="3" s="1"/>
  <c r="QPV60" i="3"/>
  <c r="QOW60" i="3"/>
  <c r="QOX60" i="3" s="1"/>
  <c r="QOY60" i="3" s="1"/>
  <c r="QOZ60" i="3" s="1"/>
  <c r="QPA60" i="3" s="1"/>
  <c r="QPB60" i="3" s="1"/>
  <c r="QPC60" i="3" s="1"/>
  <c r="QPD60" i="3" s="1"/>
  <c r="QPE60" i="3" s="1"/>
  <c r="QPF60" i="3"/>
  <c r="QOG60" i="3"/>
  <c r="QOH60" i="3" s="1"/>
  <c r="QOI60" i="3" s="1"/>
  <c r="QOJ60" i="3" s="1"/>
  <c r="QOK60" i="3" s="1"/>
  <c r="QOL60" i="3" s="1"/>
  <c r="QOM60" i="3" s="1"/>
  <c r="QON60" i="3" s="1"/>
  <c r="QOO60" i="3" s="1"/>
  <c r="QOP60" i="3"/>
  <c r="QNQ60" i="3"/>
  <c r="QNR60" i="3" s="1"/>
  <c r="QNS60" i="3" s="1"/>
  <c r="QNT60" i="3" s="1"/>
  <c r="QNU60" i="3" s="1"/>
  <c r="QNV60" i="3" s="1"/>
  <c r="QNW60" i="3" s="1"/>
  <c r="QNX60" i="3" s="1"/>
  <c r="QNY60" i="3" s="1"/>
  <c r="QNZ60" i="3"/>
  <c r="QNA60" i="3"/>
  <c r="QNB60" i="3" s="1"/>
  <c r="QNC60" i="3" s="1"/>
  <c r="QND60" i="3" s="1"/>
  <c r="QNE60" i="3" s="1"/>
  <c r="QNF60" i="3" s="1"/>
  <c r="QNG60" i="3" s="1"/>
  <c r="QNH60" i="3" s="1"/>
  <c r="QNI60" i="3" s="1"/>
  <c r="QNJ60" i="3"/>
  <c r="QMK60" i="3"/>
  <c r="QML60" i="3" s="1"/>
  <c r="QMM60" i="3" s="1"/>
  <c r="QMN60" i="3" s="1"/>
  <c r="QMO60" i="3" s="1"/>
  <c r="QMP60" i="3" s="1"/>
  <c r="QMQ60" i="3" s="1"/>
  <c r="QMR60" i="3" s="1"/>
  <c r="QMS60" i="3" s="1"/>
  <c r="QMT60" i="3"/>
  <c r="QLU60" i="3"/>
  <c r="QLV60" i="3" s="1"/>
  <c r="QLW60" i="3" s="1"/>
  <c r="QLX60" i="3" s="1"/>
  <c r="QLY60" i="3" s="1"/>
  <c r="QLZ60" i="3" s="1"/>
  <c r="QMA60" i="3" s="1"/>
  <c r="QMB60" i="3" s="1"/>
  <c r="QMC60" i="3" s="1"/>
  <c r="QMD60" i="3"/>
  <c r="QLE60" i="3"/>
  <c r="QLF60" i="3" s="1"/>
  <c r="QLG60" i="3" s="1"/>
  <c r="QLH60" i="3" s="1"/>
  <c r="QLI60" i="3" s="1"/>
  <c r="QLJ60" i="3" s="1"/>
  <c r="QLK60" i="3" s="1"/>
  <c r="QLL60" i="3" s="1"/>
  <c r="QLM60" i="3" s="1"/>
  <c r="QLN60" i="3"/>
  <c r="QKO60" i="3"/>
  <c r="QKP60" i="3" s="1"/>
  <c r="QKQ60" i="3" s="1"/>
  <c r="QKR60" i="3" s="1"/>
  <c r="QKS60" i="3" s="1"/>
  <c r="QKT60" i="3" s="1"/>
  <c r="QKU60" i="3" s="1"/>
  <c r="QKV60" i="3" s="1"/>
  <c r="QKW60" i="3" s="1"/>
  <c r="QKX60" i="3"/>
  <c r="QJY60" i="3"/>
  <c r="QJZ60" i="3" s="1"/>
  <c r="QKA60" i="3" s="1"/>
  <c r="QKB60" i="3" s="1"/>
  <c r="QKC60" i="3" s="1"/>
  <c r="QKD60" i="3" s="1"/>
  <c r="QKE60" i="3" s="1"/>
  <c r="QKF60" i="3" s="1"/>
  <c r="QKG60" i="3" s="1"/>
  <c r="QKH60" i="3"/>
  <c r="QJI60" i="3"/>
  <c r="QJJ60" i="3" s="1"/>
  <c r="QJK60" i="3" s="1"/>
  <c r="QJL60" i="3" s="1"/>
  <c r="QJM60" i="3" s="1"/>
  <c r="QJN60" i="3" s="1"/>
  <c r="QJO60" i="3" s="1"/>
  <c r="QJP60" i="3" s="1"/>
  <c r="QJQ60" i="3" s="1"/>
  <c r="QJR60" i="3"/>
  <c r="QIS60" i="3"/>
  <c r="QIT60" i="3" s="1"/>
  <c r="QIU60" i="3" s="1"/>
  <c r="QIV60" i="3" s="1"/>
  <c r="QIW60" i="3" s="1"/>
  <c r="QIX60" i="3" s="1"/>
  <c r="QIY60" i="3" s="1"/>
  <c r="QIZ60" i="3" s="1"/>
  <c r="QJA60" i="3" s="1"/>
  <c r="QJB60" i="3"/>
  <c r="QIC60" i="3"/>
  <c r="QID60" i="3" s="1"/>
  <c r="QIE60" i="3" s="1"/>
  <c r="QIF60" i="3" s="1"/>
  <c r="QIG60" i="3" s="1"/>
  <c r="QIH60" i="3" s="1"/>
  <c r="QII60" i="3" s="1"/>
  <c r="QIJ60" i="3" s="1"/>
  <c r="QIK60" i="3" s="1"/>
  <c r="QIL60" i="3"/>
  <c r="QHM60" i="3"/>
  <c r="QHN60" i="3" s="1"/>
  <c r="QHO60" i="3" s="1"/>
  <c r="QHP60" i="3" s="1"/>
  <c r="QHQ60" i="3" s="1"/>
  <c r="QHR60" i="3" s="1"/>
  <c r="QHS60" i="3" s="1"/>
  <c r="QHT60" i="3" s="1"/>
  <c r="QHU60" i="3" s="1"/>
  <c r="QHV60" i="3"/>
  <c r="QGW60" i="3"/>
  <c r="QGX60" i="3" s="1"/>
  <c r="QGY60" i="3" s="1"/>
  <c r="QGZ60" i="3" s="1"/>
  <c r="QHA60" i="3" s="1"/>
  <c r="QHB60" i="3" s="1"/>
  <c r="QHC60" i="3" s="1"/>
  <c r="QHD60" i="3" s="1"/>
  <c r="QHE60" i="3" s="1"/>
  <c r="QHF60" i="3"/>
  <c r="QGG60" i="3"/>
  <c r="QGH60" i="3" s="1"/>
  <c r="QGI60" i="3" s="1"/>
  <c r="QGJ60" i="3" s="1"/>
  <c r="QGK60" i="3" s="1"/>
  <c r="QGL60" i="3" s="1"/>
  <c r="QGM60" i="3" s="1"/>
  <c r="QGN60" i="3" s="1"/>
  <c r="QGO60" i="3" s="1"/>
  <c r="QGP60" i="3"/>
  <c r="QFQ60" i="3"/>
  <c r="QFR60" i="3" s="1"/>
  <c r="QFS60" i="3" s="1"/>
  <c r="QFT60" i="3" s="1"/>
  <c r="QFU60" i="3" s="1"/>
  <c r="QFV60" i="3" s="1"/>
  <c r="QFW60" i="3" s="1"/>
  <c r="QFX60" i="3" s="1"/>
  <c r="QFY60" i="3" s="1"/>
  <c r="QFZ60" i="3"/>
  <c r="QFA60" i="3"/>
  <c r="QFB60" i="3" s="1"/>
  <c r="QFC60" i="3" s="1"/>
  <c r="QFD60" i="3" s="1"/>
  <c r="QFE60" i="3" s="1"/>
  <c r="QFF60" i="3" s="1"/>
  <c r="QFG60" i="3" s="1"/>
  <c r="QFH60" i="3" s="1"/>
  <c r="QFI60" i="3" s="1"/>
  <c r="QFJ60" i="3"/>
  <c r="QEK60" i="3"/>
  <c r="QEL60" i="3" s="1"/>
  <c r="QEM60" i="3" s="1"/>
  <c r="QEN60" i="3" s="1"/>
  <c r="QEO60" i="3" s="1"/>
  <c r="QEP60" i="3" s="1"/>
  <c r="QEQ60" i="3" s="1"/>
  <c r="QER60" i="3" s="1"/>
  <c r="QES60" i="3" s="1"/>
  <c r="QET60" i="3"/>
  <c r="QDU60" i="3"/>
  <c r="QDV60" i="3" s="1"/>
  <c r="QDW60" i="3" s="1"/>
  <c r="QDX60" i="3" s="1"/>
  <c r="QDY60" i="3" s="1"/>
  <c r="QDZ60" i="3" s="1"/>
  <c r="QEA60" i="3" s="1"/>
  <c r="QEB60" i="3" s="1"/>
  <c r="QEC60" i="3" s="1"/>
  <c r="QED60" i="3"/>
  <c r="QDE60" i="3"/>
  <c r="QDF60" i="3" s="1"/>
  <c r="QDG60" i="3" s="1"/>
  <c r="QDH60" i="3" s="1"/>
  <c r="QDI60" i="3" s="1"/>
  <c r="QDJ60" i="3" s="1"/>
  <c r="QDK60" i="3" s="1"/>
  <c r="QDL60" i="3" s="1"/>
  <c r="QDM60" i="3" s="1"/>
  <c r="QDN60" i="3"/>
  <c r="QCO60" i="3"/>
  <c r="QCP60" i="3" s="1"/>
  <c r="QCQ60" i="3" s="1"/>
  <c r="QCR60" i="3" s="1"/>
  <c r="QCS60" i="3" s="1"/>
  <c r="QCT60" i="3" s="1"/>
  <c r="QCU60" i="3" s="1"/>
  <c r="QCV60" i="3" s="1"/>
  <c r="QCW60" i="3" s="1"/>
  <c r="QCX60" i="3"/>
  <c r="QBY60" i="3"/>
  <c r="QBZ60" i="3" s="1"/>
  <c r="QCA60" i="3" s="1"/>
  <c r="QCB60" i="3" s="1"/>
  <c r="QCC60" i="3" s="1"/>
  <c r="QCD60" i="3" s="1"/>
  <c r="QCE60" i="3" s="1"/>
  <c r="QCF60" i="3" s="1"/>
  <c r="QCG60" i="3" s="1"/>
  <c r="QCH60" i="3"/>
  <c r="QBI60" i="3"/>
  <c r="QBJ60" i="3" s="1"/>
  <c r="QBK60" i="3" s="1"/>
  <c r="QBL60" i="3" s="1"/>
  <c r="QBM60" i="3" s="1"/>
  <c r="QBN60" i="3" s="1"/>
  <c r="QBO60" i="3" s="1"/>
  <c r="QBP60" i="3" s="1"/>
  <c r="QBQ60" i="3" s="1"/>
  <c r="QBR60" i="3"/>
  <c r="QAS60" i="3"/>
  <c r="QAT60" i="3" s="1"/>
  <c r="QAU60" i="3" s="1"/>
  <c r="QAV60" i="3" s="1"/>
  <c r="QAW60" i="3" s="1"/>
  <c r="QAX60" i="3" s="1"/>
  <c r="QAY60" i="3" s="1"/>
  <c r="QAZ60" i="3" s="1"/>
  <c r="QBA60" i="3" s="1"/>
  <c r="QBB60" i="3"/>
  <c r="QAC60" i="3"/>
  <c r="QAD60" i="3" s="1"/>
  <c r="QAE60" i="3" s="1"/>
  <c r="QAF60" i="3" s="1"/>
  <c r="QAG60" i="3" s="1"/>
  <c r="QAH60" i="3" s="1"/>
  <c r="QAI60" i="3" s="1"/>
  <c r="QAJ60" i="3" s="1"/>
  <c r="QAK60" i="3" s="1"/>
  <c r="QAL60" i="3"/>
  <c r="PZM60" i="3"/>
  <c r="PZN60" i="3" s="1"/>
  <c r="PZO60" i="3" s="1"/>
  <c r="PZP60" i="3" s="1"/>
  <c r="PZQ60" i="3" s="1"/>
  <c r="PZR60" i="3" s="1"/>
  <c r="PZS60" i="3" s="1"/>
  <c r="PZT60" i="3" s="1"/>
  <c r="PZU60" i="3" s="1"/>
  <c r="PZV60" i="3"/>
  <c r="PYW60" i="3"/>
  <c r="PYX60" i="3" s="1"/>
  <c r="PYY60" i="3" s="1"/>
  <c r="PYZ60" i="3" s="1"/>
  <c r="PZA60" i="3" s="1"/>
  <c r="PZB60" i="3" s="1"/>
  <c r="PZC60" i="3" s="1"/>
  <c r="PZD60" i="3" s="1"/>
  <c r="PZE60" i="3" s="1"/>
  <c r="PZF60" i="3"/>
  <c r="PYG60" i="3"/>
  <c r="PYH60" i="3" s="1"/>
  <c r="PYI60" i="3" s="1"/>
  <c r="PYJ60" i="3" s="1"/>
  <c r="PYK60" i="3" s="1"/>
  <c r="PYL60" i="3" s="1"/>
  <c r="PYM60" i="3" s="1"/>
  <c r="PYN60" i="3" s="1"/>
  <c r="PYO60" i="3" s="1"/>
  <c r="PYP60" i="3"/>
  <c r="PXQ60" i="3"/>
  <c r="PXR60" i="3" s="1"/>
  <c r="PXS60" i="3" s="1"/>
  <c r="PXT60" i="3" s="1"/>
  <c r="PXU60" i="3" s="1"/>
  <c r="PXV60" i="3" s="1"/>
  <c r="PXW60" i="3" s="1"/>
  <c r="PXX60" i="3" s="1"/>
  <c r="PXY60" i="3" s="1"/>
  <c r="PXZ60" i="3"/>
  <c r="PXA60" i="3"/>
  <c r="PXB60" i="3" s="1"/>
  <c r="PXC60" i="3" s="1"/>
  <c r="PXD60" i="3" s="1"/>
  <c r="PXE60" i="3" s="1"/>
  <c r="PXF60" i="3" s="1"/>
  <c r="PXG60" i="3" s="1"/>
  <c r="PXH60" i="3" s="1"/>
  <c r="PXI60" i="3" s="1"/>
  <c r="PXJ60" i="3"/>
  <c r="PWK60" i="3"/>
  <c r="PWL60" i="3" s="1"/>
  <c r="PWM60" i="3" s="1"/>
  <c r="PWN60" i="3" s="1"/>
  <c r="PWO60" i="3" s="1"/>
  <c r="PWP60" i="3" s="1"/>
  <c r="PWQ60" i="3" s="1"/>
  <c r="PWR60" i="3" s="1"/>
  <c r="PWS60" i="3" s="1"/>
  <c r="PWT60" i="3"/>
  <c r="PVU60" i="3"/>
  <c r="PVV60" i="3" s="1"/>
  <c r="PVW60" i="3" s="1"/>
  <c r="PVX60" i="3" s="1"/>
  <c r="PVY60" i="3" s="1"/>
  <c r="PVZ60" i="3" s="1"/>
  <c r="PWA60" i="3" s="1"/>
  <c r="PWB60" i="3" s="1"/>
  <c r="PWC60" i="3" s="1"/>
  <c r="PWD60" i="3"/>
  <c r="PVE60" i="3"/>
  <c r="PVF60" i="3" s="1"/>
  <c r="PVG60" i="3" s="1"/>
  <c r="PVH60" i="3" s="1"/>
  <c r="PVI60" i="3" s="1"/>
  <c r="PVJ60" i="3" s="1"/>
  <c r="PVK60" i="3" s="1"/>
  <c r="PVL60" i="3" s="1"/>
  <c r="PVM60" i="3" s="1"/>
  <c r="PVN60" i="3"/>
  <c r="PUO60" i="3"/>
  <c r="PUP60" i="3" s="1"/>
  <c r="PUQ60" i="3" s="1"/>
  <c r="PUR60" i="3" s="1"/>
  <c r="PUS60" i="3" s="1"/>
  <c r="PUT60" i="3" s="1"/>
  <c r="PUU60" i="3" s="1"/>
  <c r="PUV60" i="3" s="1"/>
  <c r="PUW60" i="3" s="1"/>
  <c r="PUX60" i="3"/>
  <c r="PTY60" i="3"/>
  <c r="PTZ60" i="3" s="1"/>
  <c r="PUA60" i="3" s="1"/>
  <c r="PUB60" i="3" s="1"/>
  <c r="PUC60" i="3" s="1"/>
  <c r="PUD60" i="3" s="1"/>
  <c r="PUE60" i="3" s="1"/>
  <c r="PUF60" i="3" s="1"/>
  <c r="PUG60" i="3" s="1"/>
  <c r="PUH60" i="3"/>
  <c r="PTI60" i="3"/>
  <c r="PTJ60" i="3" s="1"/>
  <c r="PTK60" i="3" s="1"/>
  <c r="PTL60" i="3" s="1"/>
  <c r="PTM60" i="3" s="1"/>
  <c r="PTN60" i="3" s="1"/>
  <c r="PTO60" i="3" s="1"/>
  <c r="PTP60" i="3" s="1"/>
  <c r="PTQ60" i="3" s="1"/>
  <c r="PTR60" i="3"/>
  <c r="PSS60" i="3"/>
  <c r="PST60" i="3" s="1"/>
  <c r="PSU60" i="3" s="1"/>
  <c r="PSV60" i="3" s="1"/>
  <c r="PSW60" i="3" s="1"/>
  <c r="PSX60" i="3" s="1"/>
  <c r="PSY60" i="3" s="1"/>
  <c r="PSZ60" i="3" s="1"/>
  <c r="PTA60" i="3" s="1"/>
  <c r="PTB60" i="3"/>
  <c r="PSC60" i="3"/>
  <c r="PSD60" i="3" s="1"/>
  <c r="PSE60" i="3" s="1"/>
  <c r="PSF60" i="3" s="1"/>
  <c r="PSG60" i="3" s="1"/>
  <c r="PSH60" i="3" s="1"/>
  <c r="PSI60" i="3" s="1"/>
  <c r="PSJ60" i="3" s="1"/>
  <c r="PSK60" i="3" s="1"/>
  <c r="PSL60" i="3"/>
  <c r="PRM60" i="3"/>
  <c r="PRN60" i="3" s="1"/>
  <c r="PRO60" i="3" s="1"/>
  <c r="PRP60" i="3" s="1"/>
  <c r="PRQ60" i="3" s="1"/>
  <c r="PRR60" i="3" s="1"/>
  <c r="PRS60" i="3" s="1"/>
  <c r="PRT60" i="3" s="1"/>
  <c r="PRU60" i="3" s="1"/>
  <c r="PRV60" i="3"/>
  <c r="PQW60" i="3"/>
  <c r="PQX60" i="3" s="1"/>
  <c r="PQY60" i="3" s="1"/>
  <c r="PQZ60" i="3" s="1"/>
  <c r="PRA60" i="3" s="1"/>
  <c r="PRB60" i="3" s="1"/>
  <c r="PRC60" i="3" s="1"/>
  <c r="PRD60" i="3" s="1"/>
  <c r="PRE60" i="3" s="1"/>
  <c r="PRF60" i="3"/>
  <c r="PQG60" i="3"/>
  <c r="PQH60" i="3" s="1"/>
  <c r="PQI60" i="3" s="1"/>
  <c r="PQJ60" i="3" s="1"/>
  <c r="PQK60" i="3" s="1"/>
  <c r="PQL60" i="3" s="1"/>
  <c r="PQM60" i="3" s="1"/>
  <c r="PQN60" i="3" s="1"/>
  <c r="PQO60" i="3" s="1"/>
  <c r="PQP60" i="3"/>
  <c r="PPQ60" i="3"/>
  <c r="PPR60" i="3" s="1"/>
  <c r="PPS60" i="3" s="1"/>
  <c r="PPT60" i="3" s="1"/>
  <c r="PPU60" i="3" s="1"/>
  <c r="PPV60" i="3" s="1"/>
  <c r="PPW60" i="3" s="1"/>
  <c r="PPX60" i="3" s="1"/>
  <c r="PPY60" i="3" s="1"/>
  <c r="PPZ60" i="3"/>
  <c r="PPA60" i="3"/>
  <c r="PPB60" i="3" s="1"/>
  <c r="PPC60" i="3" s="1"/>
  <c r="PPD60" i="3" s="1"/>
  <c r="PPE60" i="3" s="1"/>
  <c r="PPF60" i="3" s="1"/>
  <c r="PPG60" i="3" s="1"/>
  <c r="PPH60" i="3" s="1"/>
  <c r="PPI60" i="3" s="1"/>
  <c r="PPJ60" i="3"/>
  <c r="POK60" i="3"/>
  <c r="POL60" i="3" s="1"/>
  <c r="POM60" i="3" s="1"/>
  <c r="PON60" i="3" s="1"/>
  <c r="POO60" i="3" s="1"/>
  <c r="POP60" i="3" s="1"/>
  <c r="POQ60" i="3" s="1"/>
  <c r="POR60" i="3" s="1"/>
  <c r="POS60" i="3" s="1"/>
  <c r="POT60" i="3"/>
  <c r="PNU60" i="3"/>
  <c r="PNV60" i="3" s="1"/>
  <c r="PNW60" i="3" s="1"/>
  <c r="PNX60" i="3" s="1"/>
  <c r="PNY60" i="3" s="1"/>
  <c r="PNZ60" i="3" s="1"/>
  <c r="POA60" i="3" s="1"/>
  <c r="POB60" i="3" s="1"/>
  <c r="POC60" i="3" s="1"/>
  <c r="POD60" i="3"/>
  <c r="PNE60" i="3"/>
  <c r="PNF60" i="3" s="1"/>
  <c r="PNG60" i="3" s="1"/>
  <c r="PNH60" i="3" s="1"/>
  <c r="PNI60" i="3" s="1"/>
  <c r="PNJ60" i="3" s="1"/>
  <c r="PNK60" i="3" s="1"/>
  <c r="PNL60" i="3" s="1"/>
  <c r="PNM60" i="3" s="1"/>
  <c r="PNN60" i="3"/>
  <c r="PMO60" i="3"/>
  <c r="PMP60" i="3" s="1"/>
  <c r="PMQ60" i="3" s="1"/>
  <c r="PMR60" i="3" s="1"/>
  <c r="PMS60" i="3" s="1"/>
  <c r="PMT60" i="3" s="1"/>
  <c r="PMU60" i="3" s="1"/>
  <c r="PMV60" i="3" s="1"/>
  <c r="PMW60" i="3" s="1"/>
  <c r="PMX60" i="3"/>
  <c r="PLY60" i="3"/>
  <c r="PLZ60" i="3" s="1"/>
  <c r="PMA60" i="3" s="1"/>
  <c r="PMB60" i="3" s="1"/>
  <c r="PMC60" i="3" s="1"/>
  <c r="PMD60" i="3" s="1"/>
  <c r="PME60" i="3" s="1"/>
  <c r="PMF60" i="3" s="1"/>
  <c r="PMG60" i="3" s="1"/>
  <c r="PMH60" i="3"/>
  <c r="PLI60" i="3"/>
  <c r="PLJ60" i="3" s="1"/>
  <c r="PLK60" i="3" s="1"/>
  <c r="PLL60" i="3" s="1"/>
  <c r="PLM60" i="3" s="1"/>
  <c r="PLN60" i="3" s="1"/>
  <c r="PLO60" i="3" s="1"/>
  <c r="PLP60" i="3" s="1"/>
  <c r="PLQ60" i="3" s="1"/>
  <c r="PLR60" i="3"/>
  <c r="PKS60" i="3"/>
  <c r="PKT60" i="3" s="1"/>
  <c r="PKU60" i="3" s="1"/>
  <c r="PKV60" i="3" s="1"/>
  <c r="PKW60" i="3" s="1"/>
  <c r="PKX60" i="3" s="1"/>
  <c r="PKY60" i="3" s="1"/>
  <c r="PKZ60" i="3" s="1"/>
  <c r="PLA60" i="3" s="1"/>
  <c r="PLB60" i="3"/>
  <c r="PKC60" i="3"/>
  <c r="PKD60" i="3" s="1"/>
  <c r="PKE60" i="3" s="1"/>
  <c r="PKF60" i="3" s="1"/>
  <c r="PKG60" i="3" s="1"/>
  <c r="PKH60" i="3" s="1"/>
  <c r="PKI60" i="3" s="1"/>
  <c r="PKJ60" i="3" s="1"/>
  <c r="PKK60" i="3" s="1"/>
  <c r="PKL60" i="3"/>
  <c r="PJM60" i="3"/>
  <c r="PJN60" i="3" s="1"/>
  <c r="PJO60" i="3" s="1"/>
  <c r="PJP60" i="3" s="1"/>
  <c r="PJQ60" i="3" s="1"/>
  <c r="PJR60" i="3" s="1"/>
  <c r="PJS60" i="3" s="1"/>
  <c r="PJT60" i="3" s="1"/>
  <c r="PJU60" i="3" s="1"/>
  <c r="PJV60" i="3"/>
  <c r="PIW60" i="3"/>
  <c r="PIX60" i="3" s="1"/>
  <c r="PIY60" i="3" s="1"/>
  <c r="PIZ60" i="3" s="1"/>
  <c r="PJA60" i="3" s="1"/>
  <c r="PJB60" i="3" s="1"/>
  <c r="PJC60" i="3" s="1"/>
  <c r="PJD60" i="3" s="1"/>
  <c r="PJE60" i="3" s="1"/>
  <c r="PJF60" i="3"/>
  <c r="PIG60" i="3"/>
  <c r="PIH60" i="3" s="1"/>
  <c r="PII60" i="3" s="1"/>
  <c r="PIJ60" i="3" s="1"/>
  <c r="PIK60" i="3" s="1"/>
  <c r="PIL60" i="3" s="1"/>
  <c r="PIM60" i="3" s="1"/>
  <c r="PIN60" i="3" s="1"/>
  <c r="PIO60" i="3" s="1"/>
  <c r="PIP60" i="3"/>
  <c r="PHQ60" i="3"/>
  <c r="PHR60" i="3" s="1"/>
  <c r="PHS60" i="3" s="1"/>
  <c r="PHT60" i="3" s="1"/>
  <c r="PHU60" i="3" s="1"/>
  <c r="PHV60" i="3" s="1"/>
  <c r="PHW60" i="3" s="1"/>
  <c r="PHX60" i="3" s="1"/>
  <c r="PHY60" i="3" s="1"/>
  <c r="PHZ60" i="3"/>
  <c r="PHA60" i="3"/>
  <c r="PHB60" i="3" s="1"/>
  <c r="PHC60" i="3" s="1"/>
  <c r="PHD60" i="3" s="1"/>
  <c r="PHE60" i="3" s="1"/>
  <c r="PHF60" i="3" s="1"/>
  <c r="PHG60" i="3" s="1"/>
  <c r="PHH60" i="3" s="1"/>
  <c r="PHI60" i="3" s="1"/>
  <c r="PHJ60" i="3"/>
  <c r="PGK60" i="3"/>
  <c r="PGL60" i="3" s="1"/>
  <c r="PGM60" i="3" s="1"/>
  <c r="PGN60" i="3" s="1"/>
  <c r="PGO60" i="3" s="1"/>
  <c r="PGP60" i="3" s="1"/>
  <c r="PGQ60" i="3" s="1"/>
  <c r="PGR60" i="3" s="1"/>
  <c r="PGS60" i="3" s="1"/>
  <c r="PGT60" i="3"/>
  <c r="PFU60" i="3"/>
  <c r="PFV60" i="3" s="1"/>
  <c r="PFW60" i="3" s="1"/>
  <c r="PFX60" i="3" s="1"/>
  <c r="PFY60" i="3" s="1"/>
  <c r="PFZ60" i="3" s="1"/>
  <c r="PGA60" i="3" s="1"/>
  <c r="PGB60" i="3" s="1"/>
  <c r="PGC60" i="3" s="1"/>
  <c r="PGD60" i="3"/>
  <c r="PFE60" i="3"/>
  <c r="PFF60" i="3" s="1"/>
  <c r="PFG60" i="3" s="1"/>
  <c r="PFH60" i="3" s="1"/>
  <c r="PFI60" i="3" s="1"/>
  <c r="PFJ60" i="3" s="1"/>
  <c r="PFK60" i="3" s="1"/>
  <c r="PFL60" i="3" s="1"/>
  <c r="PFM60" i="3" s="1"/>
  <c r="PFN60" i="3"/>
  <c r="PEO60" i="3"/>
  <c r="PEP60" i="3" s="1"/>
  <c r="PEQ60" i="3" s="1"/>
  <c r="PER60" i="3" s="1"/>
  <c r="PES60" i="3" s="1"/>
  <c r="PET60" i="3" s="1"/>
  <c r="PEU60" i="3" s="1"/>
  <c r="PEV60" i="3" s="1"/>
  <c r="PEW60" i="3" s="1"/>
  <c r="PEX60" i="3"/>
  <c r="PDY60" i="3"/>
  <c r="PDZ60" i="3" s="1"/>
  <c r="PEA60" i="3" s="1"/>
  <c r="PEB60" i="3" s="1"/>
  <c r="PEC60" i="3" s="1"/>
  <c r="PED60" i="3" s="1"/>
  <c r="PEE60" i="3" s="1"/>
  <c r="PEF60" i="3" s="1"/>
  <c r="PEG60" i="3" s="1"/>
  <c r="PEH60" i="3"/>
  <c r="PDI60" i="3"/>
  <c r="PDJ60" i="3" s="1"/>
  <c r="PDK60" i="3" s="1"/>
  <c r="PDL60" i="3" s="1"/>
  <c r="PDM60" i="3" s="1"/>
  <c r="PDN60" i="3" s="1"/>
  <c r="PDO60" i="3" s="1"/>
  <c r="PDP60" i="3" s="1"/>
  <c r="PDQ60" i="3" s="1"/>
  <c r="PDR60" i="3"/>
  <c r="PCS60" i="3"/>
  <c r="PCT60" i="3" s="1"/>
  <c r="PCU60" i="3" s="1"/>
  <c r="PCV60" i="3" s="1"/>
  <c r="PCW60" i="3" s="1"/>
  <c r="PCX60" i="3" s="1"/>
  <c r="PCY60" i="3" s="1"/>
  <c r="PCZ60" i="3" s="1"/>
  <c r="PDA60" i="3" s="1"/>
  <c r="PDB60" i="3"/>
  <c r="PCC60" i="3"/>
  <c r="PCD60" i="3" s="1"/>
  <c r="PCE60" i="3" s="1"/>
  <c r="PCF60" i="3" s="1"/>
  <c r="PCG60" i="3" s="1"/>
  <c r="PCH60" i="3" s="1"/>
  <c r="PCI60" i="3" s="1"/>
  <c r="PCJ60" i="3" s="1"/>
  <c r="PCK60" i="3" s="1"/>
  <c r="PCL60" i="3"/>
  <c r="PBM60" i="3"/>
  <c r="PBN60" i="3" s="1"/>
  <c r="PBO60" i="3" s="1"/>
  <c r="PBP60" i="3" s="1"/>
  <c r="PBQ60" i="3" s="1"/>
  <c r="PBR60" i="3" s="1"/>
  <c r="PBS60" i="3" s="1"/>
  <c r="PBT60" i="3" s="1"/>
  <c r="PBU60" i="3" s="1"/>
  <c r="PBV60" i="3"/>
  <c r="PAW60" i="3"/>
  <c r="PAX60" i="3" s="1"/>
  <c r="PAY60" i="3" s="1"/>
  <c r="PAZ60" i="3" s="1"/>
  <c r="PBA60" i="3" s="1"/>
  <c r="PBB60" i="3" s="1"/>
  <c r="PBC60" i="3" s="1"/>
  <c r="PBD60" i="3" s="1"/>
  <c r="PBE60" i="3" s="1"/>
  <c r="PBF60" i="3"/>
  <c r="PAG60" i="3"/>
  <c r="PAH60" i="3" s="1"/>
  <c r="PAI60" i="3" s="1"/>
  <c r="PAJ60" i="3" s="1"/>
  <c r="PAK60" i="3" s="1"/>
  <c r="PAL60" i="3" s="1"/>
  <c r="PAM60" i="3" s="1"/>
  <c r="PAN60" i="3" s="1"/>
  <c r="PAO60" i="3" s="1"/>
  <c r="PAP60" i="3"/>
  <c r="OZQ60" i="3"/>
  <c r="OZR60" i="3" s="1"/>
  <c r="OZS60" i="3" s="1"/>
  <c r="OZT60" i="3" s="1"/>
  <c r="OZU60" i="3" s="1"/>
  <c r="OZV60" i="3" s="1"/>
  <c r="OZW60" i="3" s="1"/>
  <c r="OZX60" i="3" s="1"/>
  <c r="OZY60" i="3" s="1"/>
  <c r="OZZ60" i="3"/>
  <c r="OZA60" i="3"/>
  <c r="OZB60" i="3" s="1"/>
  <c r="OZC60" i="3" s="1"/>
  <c r="OZD60" i="3" s="1"/>
  <c r="OZE60" i="3" s="1"/>
  <c r="OZF60" i="3" s="1"/>
  <c r="OZG60" i="3" s="1"/>
  <c r="OZH60" i="3" s="1"/>
  <c r="OZI60" i="3" s="1"/>
  <c r="OZJ60" i="3"/>
  <c r="OYK60" i="3"/>
  <c r="OYL60" i="3" s="1"/>
  <c r="OYM60" i="3" s="1"/>
  <c r="OYN60" i="3" s="1"/>
  <c r="OYO60" i="3" s="1"/>
  <c r="OYP60" i="3" s="1"/>
  <c r="OYQ60" i="3" s="1"/>
  <c r="OYR60" i="3" s="1"/>
  <c r="OYS60" i="3" s="1"/>
  <c r="OYT60" i="3"/>
  <c r="OXU60" i="3"/>
  <c r="OXV60" i="3" s="1"/>
  <c r="OXW60" i="3" s="1"/>
  <c r="OXX60" i="3" s="1"/>
  <c r="OXY60" i="3" s="1"/>
  <c r="OXZ60" i="3" s="1"/>
  <c r="OYA60" i="3" s="1"/>
  <c r="OYB60" i="3" s="1"/>
  <c r="OYC60" i="3" s="1"/>
  <c r="OYD60" i="3"/>
  <c r="OXE60" i="3"/>
  <c r="OXF60" i="3" s="1"/>
  <c r="OXG60" i="3" s="1"/>
  <c r="OXH60" i="3" s="1"/>
  <c r="OXI60" i="3" s="1"/>
  <c r="OXJ60" i="3" s="1"/>
  <c r="OXK60" i="3" s="1"/>
  <c r="OXL60" i="3" s="1"/>
  <c r="OXM60" i="3" s="1"/>
  <c r="OXN60" i="3"/>
  <c r="OWO60" i="3"/>
  <c r="OWP60" i="3" s="1"/>
  <c r="OWQ60" i="3" s="1"/>
  <c r="OWR60" i="3" s="1"/>
  <c r="OWS60" i="3" s="1"/>
  <c r="OWT60" i="3" s="1"/>
  <c r="OWU60" i="3" s="1"/>
  <c r="OWV60" i="3" s="1"/>
  <c r="OWW60" i="3" s="1"/>
  <c r="OWX60" i="3"/>
  <c r="OVY60" i="3"/>
  <c r="OVZ60" i="3" s="1"/>
  <c r="OWA60" i="3" s="1"/>
  <c r="OWB60" i="3" s="1"/>
  <c r="OWC60" i="3" s="1"/>
  <c r="OWD60" i="3" s="1"/>
  <c r="OWE60" i="3" s="1"/>
  <c r="OWF60" i="3" s="1"/>
  <c r="OWG60" i="3" s="1"/>
  <c r="OWH60" i="3"/>
  <c r="OVI60" i="3"/>
  <c r="OVJ60" i="3" s="1"/>
  <c r="OVK60" i="3" s="1"/>
  <c r="OVL60" i="3" s="1"/>
  <c r="OVM60" i="3" s="1"/>
  <c r="OVN60" i="3" s="1"/>
  <c r="OVO60" i="3" s="1"/>
  <c r="OVP60" i="3" s="1"/>
  <c r="OVQ60" i="3" s="1"/>
  <c r="OVR60" i="3"/>
  <c r="OUS60" i="3"/>
  <c r="OUT60" i="3" s="1"/>
  <c r="OUU60" i="3" s="1"/>
  <c r="OUV60" i="3" s="1"/>
  <c r="OUW60" i="3" s="1"/>
  <c r="OUX60" i="3" s="1"/>
  <c r="OUY60" i="3" s="1"/>
  <c r="OUZ60" i="3" s="1"/>
  <c r="OVA60" i="3" s="1"/>
  <c r="OVB60" i="3"/>
  <c r="OUC60" i="3"/>
  <c r="OUD60" i="3" s="1"/>
  <c r="OUE60" i="3" s="1"/>
  <c r="OUF60" i="3" s="1"/>
  <c r="OUG60" i="3" s="1"/>
  <c r="OUH60" i="3" s="1"/>
  <c r="OUI60" i="3" s="1"/>
  <c r="OUJ60" i="3" s="1"/>
  <c r="OUK60" i="3" s="1"/>
  <c r="OUL60" i="3"/>
  <c r="OTM60" i="3"/>
  <c r="OTN60" i="3" s="1"/>
  <c r="OTO60" i="3" s="1"/>
  <c r="OTP60" i="3" s="1"/>
  <c r="OTQ60" i="3" s="1"/>
  <c r="OTR60" i="3" s="1"/>
  <c r="OTS60" i="3" s="1"/>
  <c r="OTT60" i="3" s="1"/>
  <c r="OTU60" i="3" s="1"/>
  <c r="OTV60" i="3"/>
  <c r="OSW60" i="3"/>
  <c r="OSX60" i="3" s="1"/>
  <c r="OSY60" i="3" s="1"/>
  <c r="OSZ60" i="3" s="1"/>
  <c r="OTA60" i="3" s="1"/>
  <c r="OTB60" i="3" s="1"/>
  <c r="OTC60" i="3" s="1"/>
  <c r="OTD60" i="3" s="1"/>
  <c r="OTE60" i="3" s="1"/>
  <c r="OTF60" i="3"/>
  <c r="OSG60" i="3"/>
  <c r="OSH60" i="3" s="1"/>
  <c r="OSI60" i="3" s="1"/>
  <c r="OSJ60" i="3" s="1"/>
  <c r="OSK60" i="3" s="1"/>
  <c r="OSL60" i="3" s="1"/>
  <c r="OSM60" i="3" s="1"/>
  <c r="OSN60" i="3" s="1"/>
  <c r="OSO60" i="3" s="1"/>
  <c r="OSP60" i="3"/>
  <c r="ORQ60" i="3"/>
  <c r="ORR60" i="3" s="1"/>
  <c r="ORS60" i="3" s="1"/>
  <c r="ORT60" i="3" s="1"/>
  <c r="ORU60" i="3" s="1"/>
  <c r="ORV60" i="3" s="1"/>
  <c r="ORW60" i="3" s="1"/>
  <c r="ORX60" i="3" s="1"/>
  <c r="ORY60" i="3" s="1"/>
  <c r="ORZ60" i="3"/>
  <c r="ORA60" i="3"/>
  <c r="ORB60" i="3" s="1"/>
  <c r="ORC60" i="3" s="1"/>
  <c r="ORD60" i="3" s="1"/>
  <c r="ORE60" i="3" s="1"/>
  <c r="ORF60" i="3" s="1"/>
  <c r="ORG60" i="3" s="1"/>
  <c r="ORH60" i="3" s="1"/>
  <c r="ORI60" i="3" s="1"/>
  <c r="ORJ60" i="3"/>
  <c r="OQK60" i="3"/>
  <c r="OQL60" i="3" s="1"/>
  <c r="OQM60" i="3" s="1"/>
  <c r="OQN60" i="3" s="1"/>
  <c r="OQO60" i="3" s="1"/>
  <c r="OQP60" i="3" s="1"/>
  <c r="OQQ60" i="3" s="1"/>
  <c r="OQR60" i="3" s="1"/>
  <c r="OQS60" i="3" s="1"/>
  <c r="OQT60" i="3"/>
  <c r="OPU60" i="3"/>
  <c r="OPV60" i="3" s="1"/>
  <c r="OPW60" i="3" s="1"/>
  <c r="OPX60" i="3" s="1"/>
  <c r="OPY60" i="3" s="1"/>
  <c r="OPZ60" i="3" s="1"/>
  <c r="OQA60" i="3" s="1"/>
  <c r="OQB60" i="3" s="1"/>
  <c r="OQC60" i="3" s="1"/>
  <c r="OQD60" i="3"/>
  <c r="OPE60" i="3"/>
  <c r="OPF60" i="3" s="1"/>
  <c r="OPG60" i="3" s="1"/>
  <c r="OPH60" i="3" s="1"/>
  <c r="OPI60" i="3" s="1"/>
  <c r="OPJ60" i="3" s="1"/>
  <c r="OPK60" i="3" s="1"/>
  <c r="OPL60" i="3" s="1"/>
  <c r="OPM60" i="3" s="1"/>
  <c r="OPN60" i="3"/>
  <c r="OOO60" i="3"/>
  <c r="OOP60" i="3" s="1"/>
  <c r="OOQ60" i="3" s="1"/>
  <c r="OOR60" i="3" s="1"/>
  <c r="OOS60" i="3" s="1"/>
  <c r="OOT60" i="3" s="1"/>
  <c r="OOU60" i="3" s="1"/>
  <c r="OOV60" i="3" s="1"/>
  <c r="OOW60" i="3" s="1"/>
  <c r="OOX60" i="3"/>
  <c r="ONY60" i="3"/>
  <c r="ONZ60" i="3" s="1"/>
  <c r="OOA60" i="3" s="1"/>
  <c r="OOB60" i="3" s="1"/>
  <c r="OOC60" i="3" s="1"/>
  <c r="OOD60" i="3" s="1"/>
  <c r="OOE60" i="3" s="1"/>
  <c r="OOF60" i="3" s="1"/>
  <c r="OOG60" i="3" s="1"/>
  <c r="OOH60" i="3"/>
  <c r="ONI60" i="3"/>
  <c r="ONJ60" i="3" s="1"/>
  <c r="ONK60" i="3" s="1"/>
  <c r="ONL60" i="3" s="1"/>
  <c r="ONM60" i="3" s="1"/>
  <c r="ONN60" i="3" s="1"/>
  <c r="ONO60" i="3" s="1"/>
  <c r="ONP60" i="3" s="1"/>
  <c r="ONQ60" i="3" s="1"/>
  <c r="ONR60" i="3"/>
  <c r="OMS60" i="3"/>
  <c r="OMT60" i="3" s="1"/>
  <c r="OMU60" i="3" s="1"/>
  <c r="OMV60" i="3" s="1"/>
  <c r="OMW60" i="3" s="1"/>
  <c r="OMX60" i="3" s="1"/>
  <c r="OMY60" i="3" s="1"/>
  <c r="OMZ60" i="3" s="1"/>
  <c r="ONA60" i="3" s="1"/>
  <c r="ONB60" i="3"/>
  <c r="OMC60" i="3"/>
  <c r="OMD60" i="3" s="1"/>
  <c r="OME60" i="3" s="1"/>
  <c r="OMF60" i="3" s="1"/>
  <c r="OMG60" i="3" s="1"/>
  <c r="OMH60" i="3" s="1"/>
  <c r="OMI60" i="3" s="1"/>
  <c r="OMJ60" i="3" s="1"/>
  <c r="OMK60" i="3" s="1"/>
  <c r="OML60" i="3"/>
  <c r="OLM60" i="3"/>
  <c r="OLN60" i="3" s="1"/>
  <c r="OLO60" i="3" s="1"/>
  <c r="OLP60" i="3" s="1"/>
  <c r="OLQ60" i="3" s="1"/>
  <c r="OLR60" i="3" s="1"/>
  <c r="OLS60" i="3" s="1"/>
  <c r="OLT60" i="3" s="1"/>
  <c r="OLU60" i="3" s="1"/>
  <c r="OLV60" i="3"/>
  <c r="OKW60" i="3"/>
  <c r="OKX60" i="3" s="1"/>
  <c r="OKY60" i="3" s="1"/>
  <c r="OKZ60" i="3" s="1"/>
  <c r="OLA60" i="3" s="1"/>
  <c r="OLB60" i="3" s="1"/>
  <c r="OLC60" i="3" s="1"/>
  <c r="OLD60" i="3" s="1"/>
  <c r="OLE60" i="3" s="1"/>
  <c r="OLF60" i="3"/>
  <c r="OKG60" i="3"/>
  <c r="OKH60" i="3" s="1"/>
  <c r="OKI60" i="3" s="1"/>
  <c r="OKJ60" i="3" s="1"/>
  <c r="OKK60" i="3" s="1"/>
  <c r="OKL60" i="3" s="1"/>
  <c r="OKM60" i="3" s="1"/>
  <c r="OKN60" i="3" s="1"/>
  <c r="OKO60" i="3" s="1"/>
  <c r="OKP60" i="3"/>
  <c r="OJQ60" i="3"/>
  <c r="OJR60" i="3" s="1"/>
  <c r="OJS60" i="3" s="1"/>
  <c r="OJT60" i="3" s="1"/>
  <c r="OJU60" i="3" s="1"/>
  <c r="OJV60" i="3" s="1"/>
  <c r="OJW60" i="3" s="1"/>
  <c r="OJX60" i="3" s="1"/>
  <c r="OJY60" i="3" s="1"/>
  <c r="OJZ60" i="3"/>
  <c r="OJA60" i="3"/>
  <c r="OJB60" i="3" s="1"/>
  <c r="OJC60" i="3" s="1"/>
  <c r="OJD60" i="3" s="1"/>
  <c r="OJE60" i="3" s="1"/>
  <c r="OJF60" i="3" s="1"/>
  <c r="OJG60" i="3" s="1"/>
  <c r="OJH60" i="3" s="1"/>
  <c r="OJI60" i="3" s="1"/>
  <c r="OJJ60" i="3"/>
  <c r="OIK60" i="3"/>
  <c r="OIL60" i="3" s="1"/>
  <c r="OIM60" i="3" s="1"/>
  <c r="OIN60" i="3" s="1"/>
  <c r="OIO60" i="3" s="1"/>
  <c r="OIP60" i="3" s="1"/>
  <c r="OIQ60" i="3" s="1"/>
  <c r="OIR60" i="3" s="1"/>
  <c r="OIS60" i="3" s="1"/>
  <c r="OIT60" i="3"/>
  <c r="OHU60" i="3"/>
  <c r="OHV60" i="3" s="1"/>
  <c r="OHW60" i="3" s="1"/>
  <c r="OHX60" i="3" s="1"/>
  <c r="OHY60" i="3" s="1"/>
  <c r="OHZ60" i="3" s="1"/>
  <c r="OIA60" i="3" s="1"/>
  <c r="OIB60" i="3" s="1"/>
  <c r="OIC60" i="3" s="1"/>
  <c r="OID60" i="3"/>
  <c r="OHE60" i="3"/>
  <c r="OHF60" i="3" s="1"/>
  <c r="OHG60" i="3" s="1"/>
  <c r="OHH60" i="3" s="1"/>
  <c r="OHI60" i="3" s="1"/>
  <c r="OHJ60" i="3" s="1"/>
  <c r="OHK60" i="3" s="1"/>
  <c r="OHL60" i="3" s="1"/>
  <c r="OHM60" i="3" s="1"/>
  <c r="OHN60" i="3"/>
  <c r="OGO60" i="3"/>
  <c r="OGP60" i="3" s="1"/>
  <c r="OGQ60" i="3" s="1"/>
  <c r="OGR60" i="3" s="1"/>
  <c r="OGS60" i="3" s="1"/>
  <c r="OGT60" i="3" s="1"/>
  <c r="OGU60" i="3" s="1"/>
  <c r="OGV60" i="3" s="1"/>
  <c r="OGW60" i="3" s="1"/>
  <c r="OGX60" i="3"/>
  <c r="OFY60" i="3"/>
  <c r="OFZ60" i="3" s="1"/>
  <c r="OGA60" i="3" s="1"/>
  <c r="OGB60" i="3" s="1"/>
  <c r="OGC60" i="3" s="1"/>
  <c r="OGD60" i="3" s="1"/>
  <c r="OGE60" i="3" s="1"/>
  <c r="OGF60" i="3" s="1"/>
  <c r="OGG60" i="3" s="1"/>
  <c r="OGH60" i="3"/>
  <c r="OFI60" i="3"/>
  <c r="OFJ60" i="3" s="1"/>
  <c r="OFK60" i="3" s="1"/>
  <c r="OFL60" i="3" s="1"/>
  <c r="OFM60" i="3" s="1"/>
  <c r="OFN60" i="3" s="1"/>
  <c r="OFO60" i="3" s="1"/>
  <c r="OFP60" i="3" s="1"/>
  <c r="OFQ60" i="3" s="1"/>
  <c r="OFR60" i="3"/>
  <c r="OES60" i="3"/>
  <c r="OET60" i="3" s="1"/>
  <c r="OEU60" i="3" s="1"/>
  <c r="OEV60" i="3" s="1"/>
  <c r="OEW60" i="3" s="1"/>
  <c r="OEX60" i="3" s="1"/>
  <c r="OEY60" i="3" s="1"/>
  <c r="OEZ60" i="3" s="1"/>
  <c r="OFA60" i="3" s="1"/>
  <c r="OFB60" i="3"/>
  <c r="OEC60" i="3"/>
  <c r="OED60" i="3" s="1"/>
  <c r="OEE60" i="3" s="1"/>
  <c r="OEF60" i="3" s="1"/>
  <c r="OEG60" i="3" s="1"/>
  <c r="OEH60" i="3" s="1"/>
  <c r="OEI60" i="3" s="1"/>
  <c r="OEJ60" i="3" s="1"/>
  <c r="OEK60" i="3" s="1"/>
  <c r="OEL60" i="3"/>
  <c r="ODM60" i="3"/>
  <c r="ODN60" i="3" s="1"/>
  <c r="ODO60" i="3" s="1"/>
  <c r="ODP60" i="3" s="1"/>
  <c r="ODQ60" i="3" s="1"/>
  <c r="ODR60" i="3" s="1"/>
  <c r="ODS60" i="3" s="1"/>
  <c r="ODT60" i="3" s="1"/>
  <c r="ODU60" i="3" s="1"/>
  <c r="ODV60" i="3"/>
  <c r="OCW60" i="3"/>
  <c r="OCX60" i="3" s="1"/>
  <c r="OCY60" i="3" s="1"/>
  <c r="OCZ60" i="3" s="1"/>
  <c r="ODA60" i="3" s="1"/>
  <c r="ODB60" i="3" s="1"/>
  <c r="ODC60" i="3" s="1"/>
  <c r="ODD60" i="3" s="1"/>
  <c r="ODE60" i="3" s="1"/>
  <c r="ODF60" i="3"/>
  <c r="OCG60" i="3"/>
  <c r="OCH60" i="3" s="1"/>
  <c r="OCI60" i="3" s="1"/>
  <c r="OCJ60" i="3" s="1"/>
  <c r="OCK60" i="3" s="1"/>
  <c r="OCL60" i="3" s="1"/>
  <c r="OCM60" i="3" s="1"/>
  <c r="OCN60" i="3" s="1"/>
  <c r="OCO60" i="3" s="1"/>
  <c r="OCP60" i="3"/>
  <c r="OBQ60" i="3"/>
  <c r="OBR60" i="3" s="1"/>
  <c r="OBS60" i="3" s="1"/>
  <c r="OBT60" i="3" s="1"/>
  <c r="OBU60" i="3" s="1"/>
  <c r="OBV60" i="3" s="1"/>
  <c r="OBW60" i="3" s="1"/>
  <c r="OBX60" i="3" s="1"/>
  <c r="OBY60" i="3" s="1"/>
  <c r="OBZ60" i="3"/>
  <c r="OBA60" i="3"/>
  <c r="OBB60" i="3" s="1"/>
  <c r="OBC60" i="3" s="1"/>
  <c r="OBD60" i="3" s="1"/>
  <c r="OBE60" i="3" s="1"/>
  <c r="OBF60" i="3" s="1"/>
  <c r="OBG60" i="3" s="1"/>
  <c r="OBH60" i="3" s="1"/>
  <c r="OBI60" i="3" s="1"/>
  <c r="OBJ60" i="3"/>
  <c r="OAK60" i="3"/>
  <c r="OAL60" i="3" s="1"/>
  <c r="OAM60" i="3" s="1"/>
  <c r="OAN60" i="3" s="1"/>
  <c r="OAO60" i="3" s="1"/>
  <c r="OAP60" i="3" s="1"/>
  <c r="OAQ60" i="3" s="1"/>
  <c r="OAR60" i="3" s="1"/>
  <c r="OAS60" i="3" s="1"/>
  <c r="OAT60" i="3"/>
  <c r="NZU60" i="3"/>
  <c r="NZV60" i="3" s="1"/>
  <c r="NZW60" i="3" s="1"/>
  <c r="NZX60" i="3" s="1"/>
  <c r="NZY60" i="3" s="1"/>
  <c r="NZZ60" i="3" s="1"/>
  <c r="OAA60" i="3" s="1"/>
  <c r="OAB60" i="3" s="1"/>
  <c r="OAC60" i="3" s="1"/>
  <c r="OAD60" i="3"/>
  <c r="NZE60" i="3"/>
  <c r="NZF60" i="3" s="1"/>
  <c r="NZG60" i="3" s="1"/>
  <c r="NZH60" i="3" s="1"/>
  <c r="NZI60" i="3" s="1"/>
  <c r="NZJ60" i="3" s="1"/>
  <c r="NZK60" i="3" s="1"/>
  <c r="NZL60" i="3" s="1"/>
  <c r="NZM60" i="3" s="1"/>
  <c r="NZN60" i="3"/>
  <c r="NYO60" i="3"/>
  <c r="NYP60" i="3" s="1"/>
  <c r="NYQ60" i="3" s="1"/>
  <c r="NYR60" i="3" s="1"/>
  <c r="NYS60" i="3" s="1"/>
  <c r="NYT60" i="3" s="1"/>
  <c r="NYU60" i="3" s="1"/>
  <c r="NYV60" i="3" s="1"/>
  <c r="NYW60" i="3" s="1"/>
  <c r="NYX60" i="3"/>
  <c r="NXY60" i="3"/>
  <c r="NXZ60" i="3" s="1"/>
  <c r="NYA60" i="3" s="1"/>
  <c r="NYB60" i="3" s="1"/>
  <c r="NYC60" i="3" s="1"/>
  <c r="NYD60" i="3" s="1"/>
  <c r="NYE60" i="3" s="1"/>
  <c r="NYF60" i="3" s="1"/>
  <c r="NYG60" i="3" s="1"/>
  <c r="NYH60" i="3"/>
  <c r="NXI60" i="3"/>
  <c r="NXJ60" i="3" s="1"/>
  <c r="NXK60" i="3" s="1"/>
  <c r="NXL60" i="3" s="1"/>
  <c r="NXM60" i="3" s="1"/>
  <c r="NXN60" i="3" s="1"/>
  <c r="NXO60" i="3" s="1"/>
  <c r="NXP60" i="3" s="1"/>
  <c r="NXQ60" i="3" s="1"/>
  <c r="NXR60" i="3"/>
  <c r="NWS60" i="3"/>
  <c r="NWT60" i="3" s="1"/>
  <c r="NWU60" i="3" s="1"/>
  <c r="NWV60" i="3" s="1"/>
  <c r="NWW60" i="3" s="1"/>
  <c r="NWX60" i="3" s="1"/>
  <c r="NWY60" i="3" s="1"/>
  <c r="NWZ60" i="3" s="1"/>
  <c r="NXA60" i="3" s="1"/>
  <c r="NXB60" i="3"/>
  <c r="NWC60" i="3"/>
  <c r="NWD60" i="3" s="1"/>
  <c r="NWE60" i="3" s="1"/>
  <c r="NWF60" i="3" s="1"/>
  <c r="NWG60" i="3" s="1"/>
  <c r="NWH60" i="3" s="1"/>
  <c r="NWI60" i="3" s="1"/>
  <c r="NWJ60" i="3" s="1"/>
  <c r="NWK60" i="3" s="1"/>
  <c r="NWL60" i="3"/>
  <c r="NVM60" i="3"/>
  <c r="NVN60" i="3" s="1"/>
  <c r="NVO60" i="3" s="1"/>
  <c r="NVP60" i="3" s="1"/>
  <c r="NVQ60" i="3" s="1"/>
  <c r="NVR60" i="3" s="1"/>
  <c r="NVS60" i="3" s="1"/>
  <c r="NVT60" i="3" s="1"/>
  <c r="NVU60" i="3" s="1"/>
  <c r="NVV60" i="3"/>
  <c r="NUW60" i="3"/>
  <c r="NUX60" i="3" s="1"/>
  <c r="NUY60" i="3" s="1"/>
  <c r="NUZ60" i="3" s="1"/>
  <c r="NVA60" i="3" s="1"/>
  <c r="NVB60" i="3" s="1"/>
  <c r="NVC60" i="3" s="1"/>
  <c r="NVD60" i="3" s="1"/>
  <c r="NVE60" i="3" s="1"/>
  <c r="NVF60" i="3"/>
  <c r="NUG60" i="3"/>
  <c r="NUH60" i="3" s="1"/>
  <c r="NUI60" i="3" s="1"/>
  <c r="NUJ60" i="3" s="1"/>
  <c r="NUK60" i="3" s="1"/>
  <c r="NUL60" i="3" s="1"/>
  <c r="NUM60" i="3" s="1"/>
  <c r="NUN60" i="3" s="1"/>
  <c r="NUO60" i="3" s="1"/>
  <c r="NUP60" i="3"/>
  <c r="NTQ60" i="3"/>
  <c r="NTR60" i="3" s="1"/>
  <c r="NTS60" i="3" s="1"/>
  <c r="NTT60" i="3" s="1"/>
  <c r="NTU60" i="3" s="1"/>
  <c r="NTV60" i="3" s="1"/>
  <c r="NTW60" i="3" s="1"/>
  <c r="NTX60" i="3" s="1"/>
  <c r="NTY60" i="3" s="1"/>
  <c r="NTZ60" i="3"/>
  <c r="NTA60" i="3"/>
  <c r="NTB60" i="3" s="1"/>
  <c r="NTC60" i="3" s="1"/>
  <c r="NTD60" i="3" s="1"/>
  <c r="NTE60" i="3" s="1"/>
  <c r="NTF60" i="3" s="1"/>
  <c r="NTG60" i="3" s="1"/>
  <c r="NTH60" i="3" s="1"/>
  <c r="NTI60" i="3" s="1"/>
  <c r="NTJ60" i="3"/>
  <c r="NSK60" i="3"/>
  <c r="NSL60" i="3" s="1"/>
  <c r="NSM60" i="3" s="1"/>
  <c r="NSN60" i="3" s="1"/>
  <c r="NSO60" i="3" s="1"/>
  <c r="NSP60" i="3" s="1"/>
  <c r="NSQ60" i="3" s="1"/>
  <c r="NSR60" i="3" s="1"/>
  <c r="NSS60" i="3" s="1"/>
  <c r="NST60" i="3"/>
  <c r="NRU60" i="3"/>
  <c r="NRV60" i="3" s="1"/>
  <c r="NRW60" i="3" s="1"/>
  <c r="NRX60" i="3" s="1"/>
  <c r="NRY60" i="3" s="1"/>
  <c r="NRZ60" i="3" s="1"/>
  <c r="NSA60" i="3" s="1"/>
  <c r="NSB60" i="3" s="1"/>
  <c r="NSC60" i="3" s="1"/>
  <c r="NSD60" i="3"/>
  <c r="NRE60" i="3"/>
  <c r="NRF60" i="3" s="1"/>
  <c r="NRG60" i="3" s="1"/>
  <c r="NRH60" i="3" s="1"/>
  <c r="NRI60" i="3" s="1"/>
  <c r="NRJ60" i="3" s="1"/>
  <c r="NRK60" i="3" s="1"/>
  <c r="NRL60" i="3" s="1"/>
  <c r="NRM60" i="3" s="1"/>
  <c r="NRN60" i="3"/>
  <c r="NQO60" i="3"/>
  <c r="NQP60" i="3" s="1"/>
  <c r="NQQ60" i="3" s="1"/>
  <c r="NQR60" i="3" s="1"/>
  <c r="NQS60" i="3" s="1"/>
  <c r="NQT60" i="3" s="1"/>
  <c r="NQU60" i="3" s="1"/>
  <c r="NQV60" i="3" s="1"/>
  <c r="NQW60" i="3" s="1"/>
  <c r="NQX60" i="3"/>
  <c r="NPY60" i="3"/>
  <c r="NPZ60" i="3" s="1"/>
  <c r="NQA60" i="3" s="1"/>
  <c r="NQB60" i="3" s="1"/>
  <c r="NQC60" i="3" s="1"/>
  <c r="NQD60" i="3" s="1"/>
  <c r="NQE60" i="3" s="1"/>
  <c r="NQF60" i="3" s="1"/>
  <c r="NQG60" i="3" s="1"/>
  <c r="NQH60" i="3"/>
  <c r="NPI60" i="3"/>
  <c r="NPJ60" i="3" s="1"/>
  <c r="NPK60" i="3" s="1"/>
  <c r="NPL60" i="3" s="1"/>
  <c r="NPM60" i="3" s="1"/>
  <c r="NPN60" i="3" s="1"/>
  <c r="NPO60" i="3" s="1"/>
  <c r="NPP60" i="3" s="1"/>
  <c r="NPQ60" i="3" s="1"/>
  <c r="NPR60" i="3"/>
  <c r="NOS60" i="3"/>
  <c r="NOT60" i="3" s="1"/>
  <c r="NOU60" i="3" s="1"/>
  <c r="NOV60" i="3" s="1"/>
  <c r="NOW60" i="3" s="1"/>
  <c r="NOX60" i="3" s="1"/>
  <c r="NOY60" i="3" s="1"/>
  <c r="NOZ60" i="3" s="1"/>
  <c r="NPA60" i="3" s="1"/>
  <c r="NPB60" i="3"/>
  <c r="NOC60" i="3"/>
  <c r="NOD60" i="3" s="1"/>
  <c r="NOE60" i="3" s="1"/>
  <c r="NOF60" i="3" s="1"/>
  <c r="NOG60" i="3" s="1"/>
  <c r="NOH60" i="3" s="1"/>
  <c r="NOI60" i="3" s="1"/>
  <c r="NOJ60" i="3" s="1"/>
  <c r="NOK60" i="3" s="1"/>
  <c r="NOL60" i="3"/>
  <c r="NNM60" i="3"/>
  <c r="NNN60" i="3" s="1"/>
  <c r="NNO60" i="3" s="1"/>
  <c r="NNP60" i="3" s="1"/>
  <c r="NNQ60" i="3" s="1"/>
  <c r="NNR60" i="3" s="1"/>
  <c r="NNS60" i="3" s="1"/>
  <c r="NNT60" i="3" s="1"/>
  <c r="NNU60" i="3" s="1"/>
  <c r="NNV60" i="3"/>
  <c r="NMW60" i="3"/>
  <c r="NMX60" i="3" s="1"/>
  <c r="NMY60" i="3" s="1"/>
  <c r="NMZ60" i="3" s="1"/>
  <c r="NNA60" i="3" s="1"/>
  <c r="NNB60" i="3" s="1"/>
  <c r="NNC60" i="3" s="1"/>
  <c r="NND60" i="3" s="1"/>
  <c r="NNE60" i="3" s="1"/>
  <c r="NNF60" i="3"/>
  <c r="NMG60" i="3"/>
  <c r="NMH60" i="3" s="1"/>
  <c r="NMI60" i="3" s="1"/>
  <c r="NMJ60" i="3" s="1"/>
  <c r="NMK60" i="3" s="1"/>
  <c r="NML60" i="3" s="1"/>
  <c r="NMM60" i="3" s="1"/>
  <c r="NMN60" i="3" s="1"/>
  <c r="NMO60" i="3" s="1"/>
  <c r="NMP60" i="3"/>
  <c r="NLQ60" i="3"/>
  <c r="NLR60" i="3" s="1"/>
  <c r="NLS60" i="3" s="1"/>
  <c r="NLT60" i="3" s="1"/>
  <c r="NLU60" i="3" s="1"/>
  <c r="NLV60" i="3" s="1"/>
  <c r="NLW60" i="3" s="1"/>
  <c r="NLX60" i="3" s="1"/>
  <c r="NLY60" i="3" s="1"/>
  <c r="NLZ60" i="3"/>
  <c r="NLA60" i="3"/>
  <c r="NLB60" i="3" s="1"/>
  <c r="NLC60" i="3" s="1"/>
  <c r="NLD60" i="3" s="1"/>
  <c r="NLE60" i="3" s="1"/>
  <c r="NLF60" i="3" s="1"/>
  <c r="NLG60" i="3" s="1"/>
  <c r="NLH60" i="3" s="1"/>
  <c r="NLI60" i="3" s="1"/>
  <c r="NLJ60" i="3"/>
  <c r="NKK60" i="3"/>
  <c r="NKL60" i="3" s="1"/>
  <c r="NKM60" i="3" s="1"/>
  <c r="NKN60" i="3" s="1"/>
  <c r="NKO60" i="3" s="1"/>
  <c r="NKP60" i="3" s="1"/>
  <c r="NKQ60" i="3" s="1"/>
  <c r="NKR60" i="3" s="1"/>
  <c r="NKS60" i="3" s="1"/>
  <c r="NKT60" i="3"/>
  <c r="NJU60" i="3"/>
  <c r="NJV60" i="3" s="1"/>
  <c r="NJW60" i="3" s="1"/>
  <c r="NJX60" i="3" s="1"/>
  <c r="NJY60" i="3" s="1"/>
  <c r="NJZ60" i="3" s="1"/>
  <c r="NKA60" i="3" s="1"/>
  <c r="NKB60" i="3" s="1"/>
  <c r="NKC60" i="3" s="1"/>
  <c r="NKD60" i="3"/>
  <c r="NJE60" i="3"/>
  <c r="NJF60" i="3" s="1"/>
  <c r="NJG60" i="3" s="1"/>
  <c r="NJH60" i="3" s="1"/>
  <c r="NJI60" i="3" s="1"/>
  <c r="NJJ60" i="3" s="1"/>
  <c r="NJK60" i="3" s="1"/>
  <c r="NJL60" i="3" s="1"/>
  <c r="NJM60" i="3" s="1"/>
  <c r="NJN60" i="3"/>
  <c r="NIO60" i="3"/>
  <c r="NIP60" i="3" s="1"/>
  <c r="NIQ60" i="3" s="1"/>
  <c r="NIR60" i="3" s="1"/>
  <c r="NIS60" i="3" s="1"/>
  <c r="NIT60" i="3" s="1"/>
  <c r="NIU60" i="3" s="1"/>
  <c r="NIV60" i="3" s="1"/>
  <c r="NIW60" i="3" s="1"/>
  <c r="NIX60" i="3"/>
  <c r="NHY60" i="3"/>
  <c r="NHZ60" i="3" s="1"/>
  <c r="NIA60" i="3" s="1"/>
  <c r="NIB60" i="3" s="1"/>
  <c r="NIC60" i="3" s="1"/>
  <c r="NID60" i="3" s="1"/>
  <c r="NIE60" i="3" s="1"/>
  <c r="NIF60" i="3" s="1"/>
  <c r="NIG60" i="3" s="1"/>
  <c r="NIH60" i="3"/>
  <c r="NHI60" i="3"/>
  <c r="NHJ60" i="3" s="1"/>
  <c r="NHK60" i="3" s="1"/>
  <c r="NHL60" i="3" s="1"/>
  <c r="NHM60" i="3" s="1"/>
  <c r="NHN60" i="3" s="1"/>
  <c r="NHO60" i="3" s="1"/>
  <c r="NHP60" i="3" s="1"/>
  <c r="NHQ60" i="3" s="1"/>
  <c r="NHR60" i="3"/>
  <c r="NGS60" i="3"/>
  <c r="NGT60" i="3" s="1"/>
  <c r="NGU60" i="3" s="1"/>
  <c r="NGV60" i="3" s="1"/>
  <c r="NGW60" i="3" s="1"/>
  <c r="NGX60" i="3" s="1"/>
  <c r="NGY60" i="3" s="1"/>
  <c r="NGZ60" i="3" s="1"/>
  <c r="NHA60" i="3" s="1"/>
  <c r="NHB60" i="3"/>
  <c r="NGC60" i="3"/>
  <c r="NGD60" i="3" s="1"/>
  <c r="NGE60" i="3" s="1"/>
  <c r="NGF60" i="3" s="1"/>
  <c r="NGG60" i="3" s="1"/>
  <c r="NGH60" i="3" s="1"/>
  <c r="NGI60" i="3" s="1"/>
  <c r="NGJ60" i="3" s="1"/>
  <c r="NGK60" i="3" s="1"/>
  <c r="NGL60" i="3"/>
  <c r="NFM60" i="3"/>
  <c r="NFN60" i="3" s="1"/>
  <c r="NFO60" i="3" s="1"/>
  <c r="NFP60" i="3" s="1"/>
  <c r="NFQ60" i="3" s="1"/>
  <c r="NFR60" i="3" s="1"/>
  <c r="NFS60" i="3" s="1"/>
  <c r="NFT60" i="3" s="1"/>
  <c r="NFU60" i="3" s="1"/>
  <c r="NFV60" i="3"/>
  <c r="NEW60" i="3"/>
  <c r="NEX60" i="3" s="1"/>
  <c r="NEY60" i="3" s="1"/>
  <c r="NEZ60" i="3" s="1"/>
  <c r="NFA60" i="3" s="1"/>
  <c r="NFB60" i="3" s="1"/>
  <c r="NFC60" i="3" s="1"/>
  <c r="NFD60" i="3" s="1"/>
  <c r="NFE60" i="3" s="1"/>
  <c r="NFF60" i="3"/>
  <c r="NEG60" i="3"/>
  <c r="NEH60" i="3" s="1"/>
  <c r="NEI60" i="3" s="1"/>
  <c r="NEJ60" i="3" s="1"/>
  <c r="NEK60" i="3" s="1"/>
  <c r="NEL60" i="3" s="1"/>
  <c r="NEM60" i="3" s="1"/>
  <c r="NEN60" i="3" s="1"/>
  <c r="NEO60" i="3" s="1"/>
  <c r="NEP60" i="3"/>
  <c r="NDQ60" i="3"/>
  <c r="NDR60" i="3" s="1"/>
  <c r="NDS60" i="3" s="1"/>
  <c r="NDT60" i="3" s="1"/>
  <c r="NDU60" i="3" s="1"/>
  <c r="NDV60" i="3" s="1"/>
  <c r="NDW60" i="3" s="1"/>
  <c r="NDX60" i="3" s="1"/>
  <c r="NDY60" i="3" s="1"/>
  <c r="NDZ60" i="3"/>
  <c r="NDA60" i="3"/>
  <c r="NDB60" i="3" s="1"/>
  <c r="NDC60" i="3" s="1"/>
  <c r="NDD60" i="3" s="1"/>
  <c r="NDE60" i="3" s="1"/>
  <c r="NDF60" i="3" s="1"/>
  <c r="NDG60" i="3" s="1"/>
  <c r="NDH60" i="3" s="1"/>
  <c r="NDI60" i="3" s="1"/>
  <c r="NDJ60" i="3"/>
  <c r="NCK60" i="3"/>
  <c r="NCL60" i="3" s="1"/>
  <c r="NCM60" i="3" s="1"/>
  <c r="NCN60" i="3" s="1"/>
  <c r="NCO60" i="3" s="1"/>
  <c r="NCP60" i="3" s="1"/>
  <c r="NCQ60" i="3" s="1"/>
  <c r="NCR60" i="3" s="1"/>
  <c r="NCS60" i="3" s="1"/>
  <c r="NCT60" i="3"/>
  <c r="NBU60" i="3"/>
  <c r="NBV60" i="3" s="1"/>
  <c r="NBW60" i="3" s="1"/>
  <c r="NBX60" i="3" s="1"/>
  <c r="NBY60" i="3" s="1"/>
  <c r="NBZ60" i="3" s="1"/>
  <c r="NCA60" i="3" s="1"/>
  <c r="NCB60" i="3" s="1"/>
  <c r="NCC60" i="3" s="1"/>
  <c r="NCD60" i="3"/>
  <c r="NBE60" i="3"/>
  <c r="NBF60" i="3" s="1"/>
  <c r="NBG60" i="3" s="1"/>
  <c r="NBH60" i="3" s="1"/>
  <c r="NBI60" i="3" s="1"/>
  <c r="NBJ60" i="3" s="1"/>
  <c r="NBK60" i="3" s="1"/>
  <c r="NBL60" i="3" s="1"/>
  <c r="NBM60" i="3" s="1"/>
  <c r="NBN60" i="3"/>
  <c r="NAO60" i="3"/>
  <c r="NAP60" i="3" s="1"/>
  <c r="NAQ60" i="3" s="1"/>
  <c r="NAR60" i="3" s="1"/>
  <c r="NAS60" i="3" s="1"/>
  <c r="NAT60" i="3" s="1"/>
  <c r="NAU60" i="3" s="1"/>
  <c r="NAV60" i="3" s="1"/>
  <c r="NAW60" i="3" s="1"/>
  <c r="NAX60" i="3"/>
  <c r="MZY60" i="3"/>
  <c r="MZZ60" i="3" s="1"/>
  <c r="NAA60" i="3" s="1"/>
  <c r="NAB60" i="3" s="1"/>
  <c r="NAC60" i="3" s="1"/>
  <c r="NAD60" i="3" s="1"/>
  <c r="NAE60" i="3" s="1"/>
  <c r="NAF60" i="3" s="1"/>
  <c r="NAG60" i="3" s="1"/>
  <c r="NAH60" i="3"/>
  <c r="MZI60" i="3"/>
  <c r="MZJ60" i="3" s="1"/>
  <c r="MZK60" i="3" s="1"/>
  <c r="MZL60" i="3" s="1"/>
  <c r="MZM60" i="3" s="1"/>
  <c r="MZN60" i="3" s="1"/>
  <c r="MZO60" i="3" s="1"/>
  <c r="MZP60" i="3" s="1"/>
  <c r="MZQ60" i="3" s="1"/>
  <c r="MZR60" i="3"/>
  <c r="MYS60" i="3"/>
  <c r="MYT60" i="3" s="1"/>
  <c r="MYU60" i="3" s="1"/>
  <c r="MYV60" i="3" s="1"/>
  <c r="MYW60" i="3" s="1"/>
  <c r="MYX60" i="3" s="1"/>
  <c r="MYY60" i="3" s="1"/>
  <c r="MYZ60" i="3" s="1"/>
  <c r="MZA60" i="3" s="1"/>
  <c r="MZB60" i="3"/>
  <c r="MYC60" i="3"/>
  <c r="MYD60" i="3" s="1"/>
  <c r="MYE60" i="3" s="1"/>
  <c r="MYF60" i="3" s="1"/>
  <c r="MYG60" i="3" s="1"/>
  <c r="MYH60" i="3" s="1"/>
  <c r="MYI60" i="3" s="1"/>
  <c r="MYJ60" i="3" s="1"/>
  <c r="MYK60" i="3" s="1"/>
  <c r="MYL60" i="3"/>
  <c r="MXM60" i="3"/>
  <c r="MXN60" i="3" s="1"/>
  <c r="MXO60" i="3" s="1"/>
  <c r="MXP60" i="3" s="1"/>
  <c r="MXQ60" i="3" s="1"/>
  <c r="MXR60" i="3" s="1"/>
  <c r="MXS60" i="3" s="1"/>
  <c r="MXT60" i="3" s="1"/>
  <c r="MXU60" i="3" s="1"/>
  <c r="MXV60" i="3"/>
  <c r="MWW60" i="3"/>
  <c r="MWX60" i="3" s="1"/>
  <c r="MWY60" i="3" s="1"/>
  <c r="MWZ60" i="3" s="1"/>
  <c r="MXA60" i="3" s="1"/>
  <c r="MXB60" i="3" s="1"/>
  <c r="MXC60" i="3" s="1"/>
  <c r="MXD60" i="3" s="1"/>
  <c r="MXE60" i="3" s="1"/>
  <c r="MXF60" i="3"/>
  <c r="MWG60" i="3"/>
  <c r="MWH60" i="3" s="1"/>
  <c r="MWI60" i="3" s="1"/>
  <c r="MWJ60" i="3" s="1"/>
  <c r="MWK60" i="3" s="1"/>
  <c r="MWL60" i="3" s="1"/>
  <c r="MWM60" i="3" s="1"/>
  <c r="MWN60" i="3" s="1"/>
  <c r="MWO60" i="3" s="1"/>
  <c r="MWP60" i="3"/>
  <c r="MVQ60" i="3"/>
  <c r="MVR60" i="3" s="1"/>
  <c r="MVS60" i="3" s="1"/>
  <c r="MVT60" i="3" s="1"/>
  <c r="MVU60" i="3" s="1"/>
  <c r="MVV60" i="3" s="1"/>
  <c r="MVW60" i="3" s="1"/>
  <c r="MVX60" i="3" s="1"/>
  <c r="MVY60" i="3" s="1"/>
  <c r="MVZ60" i="3"/>
  <c r="MVA60" i="3"/>
  <c r="MVB60" i="3" s="1"/>
  <c r="MVC60" i="3" s="1"/>
  <c r="MVD60" i="3" s="1"/>
  <c r="MVE60" i="3" s="1"/>
  <c r="MVF60" i="3" s="1"/>
  <c r="MVG60" i="3" s="1"/>
  <c r="MVH60" i="3" s="1"/>
  <c r="MVI60" i="3" s="1"/>
  <c r="MVJ60" i="3"/>
  <c r="MUK60" i="3"/>
  <c r="MUL60" i="3" s="1"/>
  <c r="MUM60" i="3" s="1"/>
  <c r="MUN60" i="3" s="1"/>
  <c r="MUO60" i="3" s="1"/>
  <c r="MUP60" i="3" s="1"/>
  <c r="MUQ60" i="3" s="1"/>
  <c r="MUR60" i="3" s="1"/>
  <c r="MUS60" i="3" s="1"/>
  <c r="MUT60" i="3"/>
  <c r="MTU60" i="3"/>
  <c r="MTV60" i="3" s="1"/>
  <c r="MTW60" i="3" s="1"/>
  <c r="MTX60" i="3" s="1"/>
  <c r="MTY60" i="3" s="1"/>
  <c r="MTZ60" i="3" s="1"/>
  <c r="MUA60" i="3" s="1"/>
  <c r="MUB60" i="3" s="1"/>
  <c r="MUC60" i="3" s="1"/>
  <c r="MUD60" i="3"/>
  <c r="MTE60" i="3"/>
  <c r="MTF60" i="3" s="1"/>
  <c r="MTG60" i="3" s="1"/>
  <c r="MTH60" i="3" s="1"/>
  <c r="MTI60" i="3" s="1"/>
  <c r="MTJ60" i="3" s="1"/>
  <c r="MTK60" i="3" s="1"/>
  <c r="MTL60" i="3" s="1"/>
  <c r="MTM60" i="3" s="1"/>
  <c r="MTN60" i="3"/>
  <c r="MSO60" i="3"/>
  <c r="MSP60" i="3" s="1"/>
  <c r="MSQ60" i="3" s="1"/>
  <c r="MSR60" i="3" s="1"/>
  <c r="MSS60" i="3" s="1"/>
  <c r="MST60" i="3" s="1"/>
  <c r="MSU60" i="3" s="1"/>
  <c r="MSV60" i="3" s="1"/>
  <c r="MSW60" i="3" s="1"/>
  <c r="MSX60" i="3"/>
  <c r="MRY60" i="3"/>
  <c r="MRZ60" i="3" s="1"/>
  <c r="MSA60" i="3" s="1"/>
  <c r="MSB60" i="3" s="1"/>
  <c r="MSC60" i="3" s="1"/>
  <c r="MSD60" i="3" s="1"/>
  <c r="MSE60" i="3" s="1"/>
  <c r="MSF60" i="3" s="1"/>
  <c r="MSG60" i="3" s="1"/>
  <c r="MSH60" i="3"/>
  <c r="MRI60" i="3"/>
  <c r="MRJ60" i="3" s="1"/>
  <c r="MRK60" i="3" s="1"/>
  <c r="MRL60" i="3" s="1"/>
  <c r="MRM60" i="3" s="1"/>
  <c r="MRN60" i="3" s="1"/>
  <c r="MRO60" i="3" s="1"/>
  <c r="MRP60" i="3" s="1"/>
  <c r="MRQ60" i="3" s="1"/>
  <c r="MRR60" i="3"/>
  <c r="MQS60" i="3"/>
  <c r="MQT60" i="3" s="1"/>
  <c r="MQU60" i="3" s="1"/>
  <c r="MQV60" i="3" s="1"/>
  <c r="MQW60" i="3" s="1"/>
  <c r="MQX60" i="3" s="1"/>
  <c r="MQY60" i="3" s="1"/>
  <c r="MQZ60" i="3" s="1"/>
  <c r="MRA60" i="3" s="1"/>
  <c r="MRB60" i="3"/>
  <c r="MQC60" i="3"/>
  <c r="MQD60" i="3" s="1"/>
  <c r="MQE60" i="3" s="1"/>
  <c r="MQF60" i="3" s="1"/>
  <c r="MQG60" i="3" s="1"/>
  <c r="MQH60" i="3" s="1"/>
  <c r="MQI60" i="3" s="1"/>
  <c r="MQJ60" i="3" s="1"/>
  <c r="MQK60" i="3" s="1"/>
  <c r="MQL60" i="3"/>
  <c r="MPM60" i="3"/>
  <c r="MPN60" i="3" s="1"/>
  <c r="MPO60" i="3" s="1"/>
  <c r="MPP60" i="3" s="1"/>
  <c r="MPQ60" i="3" s="1"/>
  <c r="MPR60" i="3" s="1"/>
  <c r="MPS60" i="3" s="1"/>
  <c r="MPT60" i="3" s="1"/>
  <c r="MPU60" i="3" s="1"/>
  <c r="MPV60" i="3"/>
  <c r="MOW60" i="3"/>
  <c r="MOX60" i="3" s="1"/>
  <c r="MOY60" i="3" s="1"/>
  <c r="MOZ60" i="3" s="1"/>
  <c r="MPA60" i="3" s="1"/>
  <c r="MPB60" i="3" s="1"/>
  <c r="MPC60" i="3" s="1"/>
  <c r="MPD60" i="3" s="1"/>
  <c r="MPE60" i="3" s="1"/>
  <c r="MPF60" i="3"/>
  <c r="MOG60" i="3"/>
  <c r="MOH60" i="3" s="1"/>
  <c r="MOI60" i="3" s="1"/>
  <c r="MOJ60" i="3" s="1"/>
  <c r="MOK60" i="3" s="1"/>
  <c r="MOL60" i="3" s="1"/>
  <c r="MOM60" i="3" s="1"/>
  <c r="MON60" i="3" s="1"/>
  <c r="MOO60" i="3" s="1"/>
  <c r="MOP60" i="3"/>
  <c r="MNQ60" i="3"/>
  <c r="MNR60" i="3" s="1"/>
  <c r="MNS60" i="3" s="1"/>
  <c r="MNT60" i="3" s="1"/>
  <c r="MNU60" i="3" s="1"/>
  <c r="MNV60" i="3" s="1"/>
  <c r="MNW60" i="3" s="1"/>
  <c r="MNX60" i="3" s="1"/>
  <c r="MNY60" i="3" s="1"/>
  <c r="MNZ60" i="3"/>
  <c r="MNA60" i="3"/>
  <c r="MNB60" i="3" s="1"/>
  <c r="MNC60" i="3" s="1"/>
  <c r="MND60" i="3" s="1"/>
  <c r="MNE60" i="3" s="1"/>
  <c r="MNF60" i="3" s="1"/>
  <c r="MNG60" i="3" s="1"/>
  <c r="MNH60" i="3" s="1"/>
  <c r="MNI60" i="3" s="1"/>
  <c r="MNJ60" i="3"/>
  <c r="MMK60" i="3"/>
  <c r="MML60" i="3" s="1"/>
  <c r="MMM60" i="3" s="1"/>
  <c r="MMN60" i="3" s="1"/>
  <c r="MMO60" i="3" s="1"/>
  <c r="MMP60" i="3" s="1"/>
  <c r="MMQ60" i="3" s="1"/>
  <c r="MMR60" i="3" s="1"/>
  <c r="MMS60" i="3" s="1"/>
  <c r="MMT60" i="3"/>
  <c r="MLU60" i="3"/>
  <c r="MLV60" i="3" s="1"/>
  <c r="MLW60" i="3" s="1"/>
  <c r="MLX60" i="3" s="1"/>
  <c r="MLY60" i="3" s="1"/>
  <c r="MLZ60" i="3" s="1"/>
  <c r="MMA60" i="3" s="1"/>
  <c r="MMB60" i="3" s="1"/>
  <c r="MMC60" i="3" s="1"/>
  <c r="MMD60" i="3"/>
  <c r="MLE60" i="3"/>
  <c r="MLF60" i="3" s="1"/>
  <c r="MLG60" i="3" s="1"/>
  <c r="MLH60" i="3" s="1"/>
  <c r="MLI60" i="3" s="1"/>
  <c r="MLJ60" i="3" s="1"/>
  <c r="MLK60" i="3" s="1"/>
  <c r="MLL60" i="3" s="1"/>
  <c r="MLM60" i="3" s="1"/>
  <c r="MLN60" i="3"/>
  <c r="MKO60" i="3"/>
  <c r="MKP60" i="3" s="1"/>
  <c r="MKQ60" i="3" s="1"/>
  <c r="MKR60" i="3" s="1"/>
  <c r="MKS60" i="3" s="1"/>
  <c r="MKT60" i="3" s="1"/>
  <c r="MKU60" i="3" s="1"/>
  <c r="MKV60" i="3" s="1"/>
  <c r="MKW60" i="3" s="1"/>
  <c r="MKX60" i="3"/>
  <c r="MJY60" i="3"/>
  <c r="MJZ60" i="3" s="1"/>
  <c r="MKA60" i="3" s="1"/>
  <c r="MKB60" i="3" s="1"/>
  <c r="MKC60" i="3" s="1"/>
  <c r="MKD60" i="3" s="1"/>
  <c r="MKE60" i="3" s="1"/>
  <c r="MKF60" i="3" s="1"/>
  <c r="MKG60" i="3" s="1"/>
  <c r="MKH60" i="3"/>
  <c r="MJI60" i="3"/>
  <c r="MJJ60" i="3" s="1"/>
  <c r="MJK60" i="3" s="1"/>
  <c r="MJL60" i="3" s="1"/>
  <c r="MJM60" i="3" s="1"/>
  <c r="MJN60" i="3" s="1"/>
  <c r="MJO60" i="3" s="1"/>
  <c r="MJP60" i="3" s="1"/>
  <c r="MJQ60" i="3" s="1"/>
  <c r="MJR60" i="3"/>
  <c r="MIS60" i="3"/>
  <c r="MIT60" i="3" s="1"/>
  <c r="MIU60" i="3" s="1"/>
  <c r="MIV60" i="3" s="1"/>
  <c r="MIW60" i="3" s="1"/>
  <c r="MIX60" i="3" s="1"/>
  <c r="MIY60" i="3" s="1"/>
  <c r="MIZ60" i="3" s="1"/>
  <c r="MJA60" i="3" s="1"/>
  <c r="MJB60" i="3"/>
  <c r="MIC60" i="3"/>
  <c r="MID60" i="3" s="1"/>
  <c r="MIE60" i="3" s="1"/>
  <c r="MIF60" i="3" s="1"/>
  <c r="MIG60" i="3" s="1"/>
  <c r="MIH60" i="3" s="1"/>
  <c r="MII60" i="3" s="1"/>
  <c r="MIJ60" i="3" s="1"/>
  <c r="MIK60" i="3" s="1"/>
  <c r="MIL60" i="3"/>
  <c r="MHM60" i="3"/>
  <c r="MHN60" i="3" s="1"/>
  <c r="MHO60" i="3" s="1"/>
  <c r="MHP60" i="3" s="1"/>
  <c r="MHQ60" i="3" s="1"/>
  <c r="MHR60" i="3" s="1"/>
  <c r="MHS60" i="3" s="1"/>
  <c r="MHT60" i="3" s="1"/>
  <c r="MHU60" i="3" s="1"/>
  <c r="MHV60" i="3"/>
  <c r="MGW60" i="3"/>
  <c r="MGX60" i="3" s="1"/>
  <c r="MGY60" i="3" s="1"/>
  <c r="MGZ60" i="3" s="1"/>
  <c r="MHA60" i="3" s="1"/>
  <c r="MHB60" i="3" s="1"/>
  <c r="MHC60" i="3" s="1"/>
  <c r="MHD60" i="3" s="1"/>
  <c r="MHE60" i="3" s="1"/>
  <c r="MHF60" i="3"/>
  <c r="MGG60" i="3"/>
  <c r="MGH60" i="3" s="1"/>
  <c r="MGI60" i="3" s="1"/>
  <c r="MGJ60" i="3" s="1"/>
  <c r="MGK60" i="3" s="1"/>
  <c r="MGL60" i="3" s="1"/>
  <c r="MGM60" i="3" s="1"/>
  <c r="MGN60" i="3" s="1"/>
  <c r="MGO60" i="3" s="1"/>
  <c r="MGP60" i="3"/>
  <c r="MFQ60" i="3"/>
  <c r="MFR60" i="3" s="1"/>
  <c r="MFS60" i="3" s="1"/>
  <c r="MFT60" i="3" s="1"/>
  <c r="MFU60" i="3" s="1"/>
  <c r="MFV60" i="3" s="1"/>
  <c r="MFW60" i="3" s="1"/>
  <c r="MFX60" i="3" s="1"/>
  <c r="MFY60" i="3" s="1"/>
  <c r="MFZ60" i="3"/>
  <c r="MFA60" i="3"/>
  <c r="MFB60" i="3" s="1"/>
  <c r="MFC60" i="3" s="1"/>
  <c r="MFD60" i="3" s="1"/>
  <c r="MFE60" i="3" s="1"/>
  <c r="MFF60" i="3" s="1"/>
  <c r="MFG60" i="3" s="1"/>
  <c r="MFH60" i="3" s="1"/>
  <c r="MFI60" i="3" s="1"/>
  <c r="MFJ60" i="3"/>
  <c r="MEK60" i="3"/>
  <c r="MEL60" i="3" s="1"/>
  <c r="MEM60" i="3" s="1"/>
  <c r="MEN60" i="3" s="1"/>
  <c r="MEO60" i="3" s="1"/>
  <c r="MEP60" i="3" s="1"/>
  <c r="MEQ60" i="3" s="1"/>
  <c r="MER60" i="3" s="1"/>
  <c r="MES60" i="3" s="1"/>
  <c r="MET60" i="3"/>
  <c r="MDU60" i="3"/>
  <c r="MDV60" i="3" s="1"/>
  <c r="MDW60" i="3" s="1"/>
  <c r="MDX60" i="3" s="1"/>
  <c r="MDY60" i="3" s="1"/>
  <c r="MDZ60" i="3" s="1"/>
  <c r="MEA60" i="3" s="1"/>
  <c r="MEB60" i="3" s="1"/>
  <c r="MEC60" i="3" s="1"/>
  <c r="MED60" i="3"/>
  <c r="MDE60" i="3"/>
  <c r="MDF60" i="3" s="1"/>
  <c r="MDG60" i="3" s="1"/>
  <c r="MDH60" i="3" s="1"/>
  <c r="MDI60" i="3" s="1"/>
  <c r="MDJ60" i="3" s="1"/>
  <c r="MDK60" i="3" s="1"/>
  <c r="MDL60" i="3" s="1"/>
  <c r="MDM60" i="3" s="1"/>
  <c r="MDN60" i="3"/>
  <c r="MCO60" i="3"/>
  <c r="MCP60" i="3" s="1"/>
  <c r="MCQ60" i="3" s="1"/>
  <c r="MCR60" i="3" s="1"/>
  <c r="MCS60" i="3" s="1"/>
  <c r="MCT60" i="3" s="1"/>
  <c r="MCU60" i="3" s="1"/>
  <c r="MCV60" i="3" s="1"/>
  <c r="MCW60" i="3" s="1"/>
  <c r="MCX60" i="3"/>
  <c r="MBY60" i="3"/>
  <c r="MBZ60" i="3" s="1"/>
  <c r="MCA60" i="3" s="1"/>
  <c r="MCB60" i="3" s="1"/>
  <c r="MCC60" i="3" s="1"/>
  <c r="MCD60" i="3" s="1"/>
  <c r="MCE60" i="3" s="1"/>
  <c r="MCF60" i="3" s="1"/>
  <c r="MCG60" i="3" s="1"/>
  <c r="MCH60" i="3"/>
  <c r="MBI60" i="3"/>
  <c r="MBJ60" i="3" s="1"/>
  <c r="MBK60" i="3" s="1"/>
  <c r="MBL60" i="3" s="1"/>
  <c r="MBM60" i="3" s="1"/>
  <c r="MBN60" i="3" s="1"/>
  <c r="MBO60" i="3" s="1"/>
  <c r="MBP60" i="3" s="1"/>
  <c r="MBQ60" i="3" s="1"/>
  <c r="MBR60" i="3"/>
  <c r="MAS60" i="3"/>
  <c r="MAT60" i="3" s="1"/>
  <c r="MAU60" i="3" s="1"/>
  <c r="MAV60" i="3" s="1"/>
  <c r="MAW60" i="3" s="1"/>
  <c r="MAX60" i="3" s="1"/>
  <c r="MAY60" i="3" s="1"/>
  <c r="MAZ60" i="3" s="1"/>
  <c r="MBA60" i="3" s="1"/>
  <c r="MBB60" i="3"/>
  <c r="MAC60" i="3"/>
  <c r="MAD60" i="3" s="1"/>
  <c r="MAE60" i="3" s="1"/>
  <c r="MAF60" i="3" s="1"/>
  <c r="MAG60" i="3" s="1"/>
  <c r="MAH60" i="3" s="1"/>
  <c r="MAI60" i="3" s="1"/>
  <c r="MAJ60" i="3" s="1"/>
  <c r="MAK60" i="3" s="1"/>
  <c r="MAL60" i="3"/>
  <c r="LZM60" i="3"/>
  <c r="LZN60" i="3" s="1"/>
  <c r="LZO60" i="3" s="1"/>
  <c r="LZP60" i="3" s="1"/>
  <c r="LZQ60" i="3" s="1"/>
  <c r="LZR60" i="3" s="1"/>
  <c r="LZS60" i="3" s="1"/>
  <c r="LZT60" i="3" s="1"/>
  <c r="LZU60" i="3" s="1"/>
  <c r="LZV60" i="3"/>
  <c r="LYW60" i="3"/>
  <c r="LYX60" i="3" s="1"/>
  <c r="LYY60" i="3" s="1"/>
  <c r="LYZ60" i="3" s="1"/>
  <c r="LZA60" i="3" s="1"/>
  <c r="LZB60" i="3" s="1"/>
  <c r="LZC60" i="3" s="1"/>
  <c r="LZD60" i="3" s="1"/>
  <c r="LZE60" i="3" s="1"/>
  <c r="LZF60" i="3"/>
  <c r="LYG60" i="3"/>
  <c r="LYH60" i="3" s="1"/>
  <c r="LYI60" i="3" s="1"/>
  <c r="LYJ60" i="3" s="1"/>
  <c r="LYK60" i="3" s="1"/>
  <c r="LYL60" i="3" s="1"/>
  <c r="LYM60" i="3" s="1"/>
  <c r="LYN60" i="3" s="1"/>
  <c r="LYO60" i="3" s="1"/>
  <c r="LYP60" i="3"/>
  <c r="LXQ60" i="3"/>
  <c r="LXR60" i="3" s="1"/>
  <c r="LXS60" i="3" s="1"/>
  <c r="LXT60" i="3" s="1"/>
  <c r="LXU60" i="3" s="1"/>
  <c r="LXV60" i="3" s="1"/>
  <c r="LXW60" i="3" s="1"/>
  <c r="LXX60" i="3" s="1"/>
  <c r="LXY60" i="3" s="1"/>
  <c r="LXZ60" i="3"/>
  <c r="LXA60" i="3"/>
  <c r="LXB60" i="3" s="1"/>
  <c r="LXC60" i="3" s="1"/>
  <c r="LXD60" i="3" s="1"/>
  <c r="LXE60" i="3" s="1"/>
  <c r="LXF60" i="3" s="1"/>
  <c r="LXG60" i="3" s="1"/>
  <c r="LXH60" i="3" s="1"/>
  <c r="LXI60" i="3" s="1"/>
  <c r="LXJ60" i="3"/>
  <c r="LWK60" i="3"/>
  <c r="LWL60" i="3" s="1"/>
  <c r="LWM60" i="3" s="1"/>
  <c r="LWN60" i="3" s="1"/>
  <c r="LWO60" i="3" s="1"/>
  <c r="LWP60" i="3" s="1"/>
  <c r="LWQ60" i="3" s="1"/>
  <c r="LWR60" i="3" s="1"/>
  <c r="LWS60" i="3" s="1"/>
  <c r="LWT60" i="3"/>
  <c r="LVU60" i="3"/>
  <c r="LVV60" i="3" s="1"/>
  <c r="LVW60" i="3" s="1"/>
  <c r="LVX60" i="3" s="1"/>
  <c r="LVY60" i="3" s="1"/>
  <c r="LVZ60" i="3" s="1"/>
  <c r="LWA60" i="3" s="1"/>
  <c r="LWB60" i="3" s="1"/>
  <c r="LWC60" i="3" s="1"/>
  <c r="LWD60" i="3"/>
  <c r="LVE60" i="3"/>
  <c r="LVF60" i="3" s="1"/>
  <c r="LVG60" i="3" s="1"/>
  <c r="LVH60" i="3" s="1"/>
  <c r="LVI60" i="3" s="1"/>
  <c r="LVJ60" i="3" s="1"/>
  <c r="LVK60" i="3" s="1"/>
  <c r="LVL60" i="3" s="1"/>
  <c r="LVM60" i="3" s="1"/>
  <c r="LVN60" i="3"/>
  <c r="LUO60" i="3"/>
  <c r="LUP60" i="3" s="1"/>
  <c r="LUQ60" i="3" s="1"/>
  <c r="LUR60" i="3" s="1"/>
  <c r="LUS60" i="3" s="1"/>
  <c r="LUT60" i="3" s="1"/>
  <c r="LUU60" i="3" s="1"/>
  <c r="LUV60" i="3" s="1"/>
  <c r="LUW60" i="3" s="1"/>
  <c r="LUX60" i="3"/>
  <c r="LTY60" i="3"/>
  <c r="LTZ60" i="3" s="1"/>
  <c r="LUA60" i="3" s="1"/>
  <c r="LUB60" i="3" s="1"/>
  <c r="LUC60" i="3" s="1"/>
  <c r="LUD60" i="3" s="1"/>
  <c r="LUE60" i="3" s="1"/>
  <c r="LUF60" i="3" s="1"/>
  <c r="LUG60" i="3" s="1"/>
  <c r="LUH60" i="3"/>
  <c r="LTI60" i="3"/>
  <c r="LTJ60" i="3" s="1"/>
  <c r="LTK60" i="3" s="1"/>
  <c r="LTL60" i="3" s="1"/>
  <c r="LTM60" i="3" s="1"/>
  <c r="LTN60" i="3" s="1"/>
  <c r="LTO60" i="3" s="1"/>
  <c r="LTP60" i="3" s="1"/>
  <c r="LTQ60" i="3" s="1"/>
  <c r="LTR60" i="3"/>
  <c r="LSS60" i="3"/>
  <c r="LST60" i="3" s="1"/>
  <c r="LSU60" i="3" s="1"/>
  <c r="LSV60" i="3" s="1"/>
  <c r="LSW60" i="3" s="1"/>
  <c r="LSX60" i="3" s="1"/>
  <c r="LSY60" i="3" s="1"/>
  <c r="LSZ60" i="3" s="1"/>
  <c r="LTA60" i="3" s="1"/>
  <c r="LTB60" i="3"/>
  <c r="LSC60" i="3"/>
  <c r="LSD60" i="3" s="1"/>
  <c r="LSE60" i="3" s="1"/>
  <c r="LSF60" i="3" s="1"/>
  <c r="LSG60" i="3" s="1"/>
  <c r="LSH60" i="3" s="1"/>
  <c r="LSI60" i="3" s="1"/>
  <c r="LSJ60" i="3" s="1"/>
  <c r="LSK60" i="3" s="1"/>
  <c r="LSL60" i="3"/>
  <c r="LRM60" i="3"/>
  <c r="LRN60" i="3" s="1"/>
  <c r="LRO60" i="3" s="1"/>
  <c r="LRP60" i="3" s="1"/>
  <c r="LRQ60" i="3" s="1"/>
  <c r="LRR60" i="3" s="1"/>
  <c r="LRS60" i="3" s="1"/>
  <c r="LRT60" i="3" s="1"/>
  <c r="LRU60" i="3" s="1"/>
  <c r="LRV60" i="3"/>
  <c r="LQW60" i="3"/>
  <c r="LQX60" i="3" s="1"/>
  <c r="LQY60" i="3" s="1"/>
  <c r="LQZ60" i="3" s="1"/>
  <c r="LRA60" i="3" s="1"/>
  <c r="LRB60" i="3" s="1"/>
  <c r="LRC60" i="3" s="1"/>
  <c r="LRD60" i="3" s="1"/>
  <c r="LRE60" i="3" s="1"/>
  <c r="LRF60" i="3"/>
  <c r="LQG60" i="3"/>
  <c r="LQH60" i="3" s="1"/>
  <c r="LQI60" i="3" s="1"/>
  <c r="LQJ60" i="3" s="1"/>
  <c r="LQK60" i="3" s="1"/>
  <c r="LQL60" i="3" s="1"/>
  <c r="LQM60" i="3" s="1"/>
  <c r="LQN60" i="3" s="1"/>
  <c r="LQO60" i="3" s="1"/>
  <c r="LQP60" i="3"/>
  <c r="LPQ60" i="3"/>
  <c r="LPR60" i="3" s="1"/>
  <c r="LPS60" i="3" s="1"/>
  <c r="LPT60" i="3" s="1"/>
  <c r="LPU60" i="3" s="1"/>
  <c r="LPV60" i="3" s="1"/>
  <c r="LPW60" i="3" s="1"/>
  <c r="LPX60" i="3" s="1"/>
  <c r="LPY60" i="3" s="1"/>
  <c r="LPZ60" i="3"/>
  <c r="LPA60" i="3"/>
  <c r="LPB60" i="3" s="1"/>
  <c r="LPC60" i="3" s="1"/>
  <c r="LPD60" i="3" s="1"/>
  <c r="LPE60" i="3" s="1"/>
  <c r="LPF60" i="3" s="1"/>
  <c r="LPG60" i="3" s="1"/>
  <c r="LPH60" i="3" s="1"/>
  <c r="LPI60" i="3" s="1"/>
  <c r="LPJ60" i="3"/>
  <c r="LOK60" i="3"/>
  <c r="LOL60" i="3" s="1"/>
  <c r="LOM60" i="3" s="1"/>
  <c r="LON60" i="3" s="1"/>
  <c r="LOO60" i="3" s="1"/>
  <c r="LOP60" i="3" s="1"/>
  <c r="LOQ60" i="3" s="1"/>
  <c r="LOR60" i="3" s="1"/>
  <c r="LOS60" i="3" s="1"/>
  <c r="LOT60" i="3"/>
  <c r="LNU60" i="3"/>
  <c r="LNV60" i="3" s="1"/>
  <c r="LNW60" i="3" s="1"/>
  <c r="LNX60" i="3" s="1"/>
  <c r="LNY60" i="3" s="1"/>
  <c r="LNZ60" i="3" s="1"/>
  <c r="LOA60" i="3" s="1"/>
  <c r="LOB60" i="3" s="1"/>
  <c r="LOC60" i="3" s="1"/>
  <c r="LOD60" i="3"/>
  <c r="LNE60" i="3"/>
  <c r="LNF60" i="3" s="1"/>
  <c r="LNG60" i="3" s="1"/>
  <c r="LNH60" i="3" s="1"/>
  <c r="LNI60" i="3" s="1"/>
  <c r="LNJ60" i="3" s="1"/>
  <c r="LNK60" i="3" s="1"/>
  <c r="LNL60" i="3" s="1"/>
  <c r="LNM60" i="3" s="1"/>
  <c r="LNN60" i="3"/>
  <c r="LMO60" i="3"/>
  <c r="LMP60" i="3" s="1"/>
  <c r="LMQ60" i="3" s="1"/>
  <c r="LMR60" i="3" s="1"/>
  <c r="LMS60" i="3" s="1"/>
  <c r="LMT60" i="3" s="1"/>
  <c r="LMU60" i="3" s="1"/>
  <c r="LMV60" i="3" s="1"/>
  <c r="LMW60" i="3" s="1"/>
  <c r="LMX60" i="3"/>
  <c r="LLY60" i="3"/>
  <c r="LLZ60" i="3" s="1"/>
  <c r="LMA60" i="3" s="1"/>
  <c r="LMB60" i="3" s="1"/>
  <c r="LMC60" i="3" s="1"/>
  <c r="LMD60" i="3" s="1"/>
  <c r="LME60" i="3" s="1"/>
  <c r="LMF60" i="3" s="1"/>
  <c r="LMG60" i="3" s="1"/>
  <c r="LMH60" i="3"/>
  <c r="LLI60" i="3"/>
  <c r="LLJ60" i="3" s="1"/>
  <c r="LLK60" i="3" s="1"/>
  <c r="LLL60" i="3" s="1"/>
  <c r="LLM60" i="3" s="1"/>
  <c r="LLN60" i="3" s="1"/>
  <c r="LLO60" i="3" s="1"/>
  <c r="LLP60" i="3" s="1"/>
  <c r="LLQ60" i="3" s="1"/>
  <c r="LLR60" i="3"/>
  <c r="LKS60" i="3"/>
  <c r="LKT60" i="3" s="1"/>
  <c r="LKU60" i="3" s="1"/>
  <c r="LKV60" i="3" s="1"/>
  <c r="LKW60" i="3" s="1"/>
  <c r="LKX60" i="3" s="1"/>
  <c r="LKY60" i="3" s="1"/>
  <c r="LKZ60" i="3" s="1"/>
  <c r="LLA60" i="3" s="1"/>
  <c r="LLB60" i="3"/>
  <c r="LKC60" i="3"/>
  <c r="LKD60" i="3" s="1"/>
  <c r="LKE60" i="3" s="1"/>
  <c r="LKF60" i="3" s="1"/>
  <c r="LKG60" i="3" s="1"/>
  <c r="LKH60" i="3" s="1"/>
  <c r="LKI60" i="3" s="1"/>
  <c r="LKJ60" i="3" s="1"/>
  <c r="LKK60" i="3" s="1"/>
  <c r="LKL60" i="3"/>
  <c r="LJM60" i="3"/>
  <c r="LJN60" i="3" s="1"/>
  <c r="LJO60" i="3" s="1"/>
  <c r="LJP60" i="3" s="1"/>
  <c r="LJQ60" i="3" s="1"/>
  <c r="LJR60" i="3" s="1"/>
  <c r="LJS60" i="3" s="1"/>
  <c r="LJT60" i="3" s="1"/>
  <c r="LJU60" i="3" s="1"/>
  <c r="LJV60" i="3"/>
  <c r="LIW60" i="3"/>
  <c r="LIX60" i="3" s="1"/>
  <c r="LIY60" i="3" s="1"/>
  <c r="LIZ60" i="3" s="1"/>
  <c r="LJA60" i="3" s="1"/>
  <c r="LJB60" i="3" s="1"/>
  <c r="LJC60" i="3" s="1"/>
  <c r="LJD60" i="3" s="1"/>
  <c r="LJE60" i="3" s="1"/>
  <c r="LJF60" i="3"/>
  <c r="LIG60" i="3"/>
  <c r="LIH60" i="3" s="1"/>
  <c r="LII60" i="3" s="1"/>
  <c r="LIJ60" i="3" s="1"/>
  <c r="LIK60" i="3" s="1"/>
  <c r="LIL60" i="3" s="1"/>
  <c r="LIM60" i="3" s="1"/>
  <c r="LIN60" i="3" s="1"/>
  <c r="LIO60" i="3" s="1"/>
  <c r="LIP60" i="3"/>
  <c r="LHQ60" i="3"/>
  <c r="LHR60" i="3" s="1"/>
  <c r="LHS60" i="3" s="1"/>
  <c r="LHT60" i="3" s="1"/>
  <c r="LHU60" i="3" s="1"/>
  <c r="LHV60" i="3" s="1"/>
  <c r="LHW60" i="3" s="1"/>
  <c r="LHX60" i="3" s="1"/>
  <c r="LHY60" i="3" s="1"/>
  <c r="LHZ60" i="3"/>
  <c r="LHA60" i="3"/>
  <c r="LHB60" i="3" s="1"/>
  <c r="LHC60" i="3" s="1"/>
  <c r="LHD60" i="3" s="1"/>
  <c r="LHE60" i="3" s="1"/>
  <c r="LHF60" i="3" s="1"/>
  <c r="LHG60" i="3" s="1"/>
  <c r="LHH60" i="3" s="1"/>
  <c r="LHI60" i="3" s="1"/>
  <c r="LHJ60" i="3"/>
  <c r="LGK60" i="3"/>
  <c r="LGL60" i="3" s="1"/>
  <c r="LGM60" i="3" s="1"/>
  <c r="LGN60" i="3" s="1"/>
  <c r="LGO60" i="3" s="1"/>
  <c r="LGP60" i="3" s="1"/>
  <c r="LGQ60" i="3" s="1"/>
  <c r="LGR60" i="3" s="1"/>
  <c r="LGS60" i="3" s="1"/>
  <c r="LGT60" i="3"/>
  <c r="LFU60" i="3"/>
  <c r="LFV60" i="3" s="1"/>
  <c r="LFW60" i="3" s="1"/>
  <c r="LFX60" i="3" s="1"/>
  <c r="LFY60" i="3" s="1"/>
  <c r="LFZ60" i="3" s="1"/>
  <c r="LGA60" i="3" s="1"/>
  <c r="LGB60" i="3" s="1"/>
  <c r="LGC60" i="3" s="1"/>
  <c r="LGD60" i="3"/>
  <c r="LFE60" i="3"/>
  <c r="LFF60" i="3" s="1"/>
  <c r="LFG60" i="3" s="1"/>
  <c r="LFH60" i="3" s="1"/>
  <c r="LFI60" i="3" s="1"/>
  <c r="LFJ60" i="3" s="1"/>
  <c r="LFK60" i="3" s="1"/>
  <c r="LFL60" i="3" s="1"/>
  <c r="LFM60" i="3" s="1"/>
  <c r="LFN60" i="3"/>
  <c r="LEO60" i="3"/>
  <c r="LEP60" i="3" s="1"/>
  <c r="LEQ60" i="3" s="1"/>
  <c r="LER60" i="3" s="1"/>
  <c r="LES60" i="3" s="1"/>
  <c r="LET60" i="3" s="1"/>
  <c r="LEU60" i="3" s="1"/>
  <c r="LEV60" i="3" s="1"/>
  <c r="LEW60" i="3" s="1"/>
  <c r="LEX60" i="3"/>
  <c r="LDY60" i="3"/>
  <c r="LDZ60" i="3" s="1"/>
  <c r="LEA60" i="3" s="1"/>
  <c r="LEB60" i="3" s="1"/>
  <c r="LEC60" i="3" s="1"/>
  <c r="LED60" i="3" s="1"/>
  <c r="LEE60" i="3" s="1"/>
  <c r="LEF60" i="3" s="1"/>
  <c r="LEG60" i="3" s="1"/>
  <c r="LEH60" i="3"/>
  <c r="LDI60" i="3"/>
  <c r="LDJ60" i="3" s="1"/>
  <c r="LDK60" i="3" s="1"/>
  <c r="LDL60" i="3" s="1"/>
  <c r="LDM60" i="3" s="1"/>
  <c r="LDN60" i="3" s="1"/>
  <c r="LDO60" i="3" s="1"/>
  <c r="LDP60" i="3" s="1"/>
  <c r="LDQ60" i="3" s="1"/>
  <c r="LDR60" i="3"/>
  <c r="LCS60" i="3"/>
  <c r="LCT60" i="3" s="1"/>
  <c r="LCU60" i="3" s="1"/>
  <c r="LCV60" i="3" s="1"/>
  <c r="LCW60" i="3" s="1"/>
  <c r="LCX60" i="3" s="1"/>
  <c r="LCY60" i="3" s="1"/>
  <c r="LCZ60" i="3" s="1"/>
  <c r="LDA60" i="3" s="1"/>
  <c r="LDB60" i="3"/>
  <c r="LCC60" i="3"/>
  <c r="LCD60" i="3" s="1"/>
  <c r="LCE60" i="3" s="1"/>
  <c r="LCF60" i="3" s="1"/>
  <c r="LCG60" i="3" s="1"/>
  <c r="LCH60" i="3" s="1"/>
  <c r="LCI60" i="3" s="1"/>
  <c r="LCJ60" i="3" s="1"/>
  <c r="LCK60" i="3" s="1"/>
  <c r="LCL60" i="3"/>
  <c r="LBM60" i="3"/>
  <c r="LBN60" i="3" s="1"/>
  <c r="LBO60" i="3" s="1"/>
  <c r="LBP60" i="3" s="1"/>
  <c r="LBQ60" i="3" s="1"/>
  <c r="LBR60" i="3" s="1"/>
  <c r="LBS60" i="3" s="1"/>
  <c r="LBT60" i="3" s="1"/>
  <c r="LBU60" i="3" s="1"/>
  <c r="LBV60" i="3"/>
  <c r="LAW60" i="3"/>
  <c r="LAX60" i="3" s="1"/>
  <c r="LAY60" i="3" s="1"/>
  <c r="LAZ60" i="3" s="1"/>
  <c r="LBA60" i="3" s="1"/>
  <c r="LBB60" i="3" s="1"/>
  <c r="LBC60" i="3" s="1"/>
  <c r="LBD60" i="3" s="1"/>
  <c r="LBE60" i="3" s="1"/>
  <c r="LBF60" i="3"/>
  <c r="LAG60" i="3"/>
  <c r="LAH60" i="3" s="1"/>
  <c r="LAI60" i="3" s="1"/>
  <c r="LAJ60" i="3" s="1"/>
  <c r="LAK60" i="3" s="1"/>
  <c r="LAL60" i="3" s="1"/>
  <c r="LAM60" i="3" s="1"/>
  <c r="LAN60" i="3" s="1"/>
  <c r="LAO60" i="3" s="1"/>
  <c r="LAP60" i="3"/>
  <c r="KZQ60" i="3"/>
  <c r="KZR60" i="3" s="1"/>
  <c r="KZS60" i="3" s="1"/>
  <c r="KZT60" i="3" s="1"/>
  <c r="KZU60" i="3" s="1"/>
  <c r="KZV60" i="3" s="1"/>
  <c r="KZW60" i="3" s="1"/>
  <c r="KZX60" i="3" s="1"/>
  <c r="KZY60" i="3" s="1"/>
  <c r="KZZ60" i="3"/>
  <c r="KZA60" i="3"/>
  <c r="KZB60" i="3" s="1"/>
  <c r="KZC60" i="3" s="1"/>
  <c r="KZD60" i="3" s="1"/>
  <c r="KZE60" i="3" s="1"/>
  <c r="KZF60" i="3" s="1"/>
  <c r="KZG60" i="3" s="1"/>
  <c r="KZH60" i="3" s="1"/>
  <c r="KZI60" i="3" s="1"/>
  <c r="KZJ60" i="3"/>
  <c r="KYK60" i="3"/>
  <c r="KYL60" i="3" s="1"/>
  <c r="KYM60" i="3" s="1"/>
  <c r="KYN60" i="3" s="1"/>
  <c r="KYO60" i="3" s="1"/>
  <c r="KYP60" i="3" s="1"/>
  <c r="KYQ60" i="3" s="1"/>
  <c r="KYR60" i="3" s="1"/>
  <c r="KYS60" i="3" s="1"/>
  <c r="KYT60" i="3"/>
  <c r="KXU60" i="3"/>
  <c r="KXV60" i="3" s="1"/>
  <c r="KXW60" i="3" s="1"/>
  <c r="KXX60" i="3" s="1"/>
  <c r="KXY60" i="3" s="1"/>
  <c r="KXZ60" i="3" s="1"/>
  <c r="KYA60" i="3" s="1"/>
  <c r="KYB60" i="3" s="1"/>
  <c r="KYC60" i="3" s="1"/>
  <c r="KYD60" i="3"/>
  <c r="KXE60" i="3"/>
  <c r="KXF60" i="3" s="1"/>
  <c r="KXG60" i="3" s="1"/>
  <c r="KXH60" i="3" s="1"/>
  <c r="KXI60" i="3" s="1"/>
  <c r="KXJ60" i="3" s="1"/>
  <c r="KXK60" i="3" s="1"/>
  <c r="KXL60" i="3" s="1"/>
  <c r="KXM60" i="3" s="1"/>
  <c r="KXN60" i="3"/>
  <c r="KWO60" i="3"/>
  <c r="KWP60" i="3" s="1"/>
  <c r="KWQ60" i="3" s="1"/>
  <c r="KWR60" i="3" s="1"/>
  <c r="KWS60" i="3" s="1"/>
  <c r="KWT60" i="3" s="1"/>
  <c r="KWU60" i="3" s="1"/>
  <c r="KWV60" i="3" s="1"/>
  <c r="KWW60" i="3" s="1"/>
  <c r="KWX60" i="3"/>
  <c r="KVY60" i="3"/>
  <c r="KVZ60" i="3" s="1"/>
  <c r="KWA60" i="3" s="1"/>
  <c r="KWB60" i="3" s="1"/>
  <c r="KWC60" i="3" s="1"/>
  <c r="KWD60" i="3" s="1"/>
  <c r="KWE60" i="3" s="1"/>
  <c r="KWF60" i="3" s="1"/>
  <c r="KWG60" i="3" s="1"/>
  <c r="KWH60" i="3"/>
  <c r="KVI60" i="3"/>
  <c r="KVJ60" i="3" s="1"/>
  <c r="KVK60" i="3" s="1"/>
  <c r="KVL60" i="3" s="1"/>
  <c r="KVM60" i="3" s="1"/>
  <c r="KVN60" i="3" s="1"/>
  <c r="KVO60" i="3" s="1"/>
  <c r="KVP60" i="3" s="1"/>
  <c r="KVQ60" i="3" s="1"/>
  <c r="KVR60" i="3"/>
  <c r="KUS60" i="3"/>
  <c r="KUT60" i="3" s="1"/>
  <c r="KUU60" i="3" s="1"/>
  <c r="KUV60" i="3" s="1"/>
  <c r="KUW60" i="3" s="1"/>
  <c r="KUX60" i="3" s="1"/>
  <c r="KUY60" i="3" s="1"/>
  <c r="KUZ60" i="3" s="1"/>
  <c r="KVA60" i="3" s="1"/>
  <c r="KVB60" i="3"/>
  <c r="KUC60" i="3"/>
  <c r="KUD60" i="3" s="1"/>
  <c r="KUE60" i="3" s="1"/>
  <c r="KUF60" i="3" s="1"/>
  <c r="KUG60" i="3" s="1"/>
  <c r="KUH60" i="3" s="1"/>
  <c r="KUI60" i="3" s="1"/>
  <c r="KUJ60" i="3" s="1"/>
  <c r="KUK60" i="3" s="1"/>
  <c r="KUL60" i="3"/>
  <c r="KTM60" i="3"/>
  <c r="KTN60" i="3" s="1"/>
  <c r="KTO60" i="3" s="1"/>
  <c r="KTP60" i="3" s="1"/>
  <c r="KTQ60" i="3" s="1"/>
  <c r="KTR60" i="3" s="1"/>
  <c r="KTS60" i="3" s="1"/>
  <c r="KTT60" i="3" s="1"/>
  <c r="KTU60" i="3" s="1"/>
  <c r="KTV60" i="3"/>
  <c r="KSW60" i="3"/>
  <c r="KSX60" i="3" s="1"/>
  <c r="KSY60" i="3" s="1"/>
  <c r="KSZ60" i="3" s="1"/>
  <c r="KTA60" i="3" s="1"/>
  <c r="KTB60" i="3" s="1"/>
  <c r="KTC60" i="3" s="1"/>
  <c r="KTD60" i="3" s="1"/>
  <c r="KTE60" i="3" s="1"/>
  <c r="KTF60" i="3"/>
  <c r="KSG60" i="3"/>
  <c r="KSH60" i="3" s="1"/>
  <c r="KSI60" i="3" s="1"/>
  <c r="KSJ60" i="3" s="1"/>
  <c r="KSK60" i="3" s="1"/>
  <c r="KSL60" i="3" s="1"/>
  <c r="KSM60" i="3" s="1"/>
  <c r="KSN60" i="3" s="1"/>
  <c r="KSO60" i="3" s="1"/>
  <c r="KSP60" i="3"/>
  <c r="KRQ60" i="3"/>
  <c r="KRR60" i="3" s="1"/>
  <c r="KRS60" i="3" s="1"/>
  <c r="KRT60" i="3" s="1"/>
  <c r="KRU60" i="3" s="1"/>
  <c r="KRV60" i="3" s="1"/>
  <c r="KRW60" i="3" s="1"/>
  <c r="KRX60" i="3" s="1"/>
  <c r="KRY60" i="3" s="1"/>
  <c r="KRZ60" i="3"/>
  <c r="KRA60" i="3"/>
  <c r="KRB60" i="3" s="1"/>
  <c r="KRC60" i="3" s="1"/>
  <c r="KRD60" i="3" s="1"/>
  <c r="KRE60" i="3" s="1"/>
  <c r="KRF60" i="3" s="1"/>
  <c r="KRG60" i="3" s="1"/>
  <c r="KRH60" i="3" s="1"/>
  <c r="KRI60" i="3" s="1"/>
  <c r="KRJ60" i="3"/>
  <c r="KQK60" i="3"/>
  <c r="KQL60" i="3" s="1"/>
  <c r="KQM60" i="3" s="1"/>
  <c r="KQN60" i="3" s="1"/>
  <c r="KQO60" i="3" s="1"/>
  <c r="KQP60" i="3" s="1"/>
  <c r="KQQ60" i="3" s="1"/>
  <c r="KQR60" i="3" s="1"/>
  <c r="KQS60" i="3" s="1"/>
  <c r="KQT60" i="3"/>
  <c r="KPU60" i="3"/>
  <c r="KPV60" i="3" s="1"/>
  <c r="KPW60" i="3" s="1"/>
  <c r="KPX60" i="3" s="1"/>
  <c r="KPY60" i="3" s="1"/>
  <c r="KPZ60" i="3" s="1"/>
  <c r="KQA60" i="3" s="1"/>
  <c r="KQB60" i="3" s="1"/>
  <c r="KQC60" i="3" s="1"/>
  <c r="KQD60" i="3"/>
  <c r="KPE60" i="3"/>
  <c r="KPF60" i="3" s="1"/>
  <c r="KPG60" i="3" s="1"/>
  <c r="KPH60" i="3" s="1"/>
  <c r="KPI60" i="3" s="1"/>
  <c r="KPJ60" i="3" s="1"/>
  <c r="KPK60" i="3" s="1"/>
  <c r="KPL60" i="3" s="1"/>
  <c r="KPM60" i="3" s="1"/>
  <c r="KPN60" i="3"/>
  <c r="KOO60" i="3"/>
  <c r="KOP60" i="3" s="1"/>
  <c r="KOQ60" i="3" s="1"/>
  <c r="KOR60" i="3" s="1"/>
  <c r="KOS60" i="3" s="1"/>
  <c r="KOT60" i="3" s="1"/>
  <c r="KOU60" i="3" s="1"/>
  <c r="KOV60" i="3" s="1"/>
  <c r="KOW60" i="3" s="1"/>
  <c r="KOX60" i="3"/>
  <c r="KNY60" i="3"/>
  <c r="KNZ60" i="3" s="1"/>
  <c r="KOA60" i="3" s="1"/>
  <c r="KOB60" i="3" s="1"/>
  <c r="KOC60" i="3" s="1"/>
  <c r="KOD60" i="3" s="1"/>
  <c r="KOE60" i="3" s="1"/>
  <c r="KOF60" i="3" s="1"/>
  <c r="KOG60" i="3" s="1"/>
  <c r="KOH60" i="3"/>
  <c r="KNI60" i="3"/>
  <c r="KNJ60" i="3" s="1"/>
  <c r="KNK60" i="3" s="1"/>
  <c r="KNL60" i="3" s="1"/>
  <c r="KNM60" i="3" s="1"/>
  <c r="KNN60" i="3" s="1"/>
  <c r="KNO60" i="3" s="1"/>
  <c r="KNP60" i="3" s="1"/>
  <c r="KNQ60" i="3" s="1"/>
  <c r="KNR60" i="3"/>
  <c r="KMS60" i="3"/>
  <c r="KMT60" i="3" s="1"/>
  <c r="KMU60" i="3" s="1"/>
  <c r="KMV60" i="3" s="1"/>
  <c r="KMW60" i="3" s="1"/>
  <c r="KMX60" i="3" s="1"/>
  <c r="KMY60" i="3" s="1"/>
  <c r="KMZ60" i="3" s="1"/>
  <c r="KNA60" i="3" s="1"/>
  <c r="KNB60" i="3"/>
  <c r="KMC60" i="3"/>
  <c r="KMD60" i="3" s="1"/>
  <c r="KME60" i="3" s="1"/>
  <c r="KMF60" i="3" s="1"/>
  <c r="KMG60" i="3" s="1"/>
  <c r="KMH60" i="3" s="1"/>
  <c r="KMI60" i="3" s="1"/>
  <c r="KMJ60" i="3" s="1"/>
  <c r="KMK60" i="3" s="1"/>
  <c r="KML60" i="3"/>
  <c r="KLM60" i="3"/>
  <c r="KLN60" i="3" s="1"/>
  <c r="KLO60" i="3" s="1"/>
  <c r="KLP60" i="3" s="1"/>
  <c r="KLQ60" i="3" s="1"/>
  <c r="KLR60" i="3" s="1"/>
  <c r="KLS60" i="3" s="1"/>
  <c r="KLT60" i="3" s="1"/>
  <c r="KLU60" i="3" s="1"/>
  <c r="KLV60" i="3"/>
  <c r="KKW60" i="3"/>
  <c r="KKX60" i="3" s="1"/>
  <c r="KKY60" i="3" s="1"/>
  <c r="KKZ60" i="3" s="1"/>
  <c r="KLA60" i="3" s="1"/>
  <c r="KLB60" i="3" s="1"/>
  <c r="KLC60" i="3" s="1"/>
  <c r="KLD60" i="3" s="1"/>
  <c r="KLE60" i="3" s="1"/>
  <c r="KLF60" i="3"/>
  <c r="KKG60" i="3"/>
  <c r="KKH60" i="3" s="1"/>
  <c r="KKI60" i="3" s="1"/>
  <c r="KKJ60" i="3" s="1"/>
  <c r="KKK60" i="3" s="1"/>
  <c r="KKL60" i="3" s="1"/>
  <c r="KKM60" i="3" s="1"/>
  <c r="KKN60" i="3" s="1"/>
  <c r="KKO60" i="3" s="1"/>
  <c r="KKP60" i="3"/>
  <c r="KJQ60" i="3"/>
  <c r="KJR60" i="3" s="1"/>
  <c r="KJS60" i="3" s="1"/>
  <c r="KJT60" i="3" s="1"/>
  <c r="KJU60" i="3" s="1"/>
  <c r="KJV60" i="3" s="1"/>
  <c r="KJW60" i="3" s="1"/>
  <c r="KJX60" i="3" s="1"/>
  <c r="KJY60" i="3" s="1"/>
  <c r="KJZ60" i="3"/>
  <c r="KJA60" i="3"/>
  <c r="KJB60" i="3" s="1"/>
  <c r="KJC60" i="3" s="1"/>
  <c r="KJD60" i="3" s="1"/>
  <c r="KJE60" i="3" s="1"/>
  <c r="KJF60" i="3" s="1"/>
  <c r="KJG60" i="3" s="1"/>
  <c r="KJH60" i="3" s="1"/>
  <c r="KJI60" i="3" s="1"/>
  <c r="KJJ60" i="3"/>
  <c r="KIK60" i="3"/>
  <c r="KIL60" i="3" s="1"/>
  <c r="KIM60" i="3" s="1"/>
  <c r="KIN60" i="3" s="1"/>
  <c r="KIO60" i="3" s="1"/>
  <c r="KIP60" i="3" s="1"/>
  <c r="KIQ60" i="3" s="1"/>
  <c r="KIR60" i="3" s="1"/>
  <c r="KIS60" i="3" s="1"/>
  <c r="KIT60" i="3"/>
  <c r="KHU60" i="3"/>
  <c r="KHV60" i="3" s="1"/>
  <c r="KHW60" i="3" s="1"/>
  <c r="KHX60" i="3" s="1"/>
  <c r="KHY60" i="3" s="1"/>
  <c r="KHZ60" i="3" s="1"/>
  <c r="KIA60" i="3" s="1"/>
  <c r="KIB60" i="3" s="1"/>
  <c r="KIC60" i="3" s="1"/>
  <c r="KID60" i="3"/>
  <c r="KHE60" i="3"/>
  <c r="KHF60" i="3" s="1"/>
  <c r="KHG60" i="3" s="1"/>
  <c r="KHH60" i="3" s="1"/>
  <c r="KHI60" i="3" s="1"/>
  <c r="KHJ60" i="3" s="1"/>
  <c r="KHK60" i="3" s="1"/>
  <c r="KHL60" i="3" s="1"/>
  <c r="KHM60" i="3" s="1"/>
  <c r="KHN60" i="3"/>
  <c r="KGO60" i="3"/>
  <c r="KGP60" i="3" s="1"/>
  <c r="KGQ60" i="3" s="1"/>
  <c r="KGR60" i="3" s="1"/>
  <c r="KGS60" i="3" s="1"/>
  <c r="KGT60" i="3" s="1"/>
  <c r="KGU60" i="3" s="1"/>
  <c r="KGV60" i="3" s="1"/>
  <c r="KGW60" i="3" s="1"/>
  <c r="KGX60" i="3"/>
  <c r="KFY60" i="3"/>
  <c r="KFZ60" i="3" s="1"/>
  <c r="KGA60" i="3" s="1"/>
  <c r="KGB60" i="3" s="1"/>
  <c r="KGC60" i="3" s="1"/>
  <c r="KGD60" i="3" s="1"/>
  <c r="KGE60" i="3" s="1"/>
  <c r="KGF60" i="3" s="1"/>
  <c r="KGG60" i="3" s="1"/>
  <c r="KGH60" i="3"/>
  <c r="KFI60" i="3"/>
  <c r="KFJ60" i="3" s="1"/>
  <c r="KFK60" i="3" s="1"/>
  <c r="KFL60" i="3" s="1"/>
  <c r="KFM60" i="3" s="1"/>
  <c r="KFN60" i="3" s="1"/>
  <c r="KFO60" i="3" s="1"/>
  <c r="KFP60" i="3" s="1"/>
  <c r="KFQ60" i="3" s="1"/>
  <c r="KFR60" i="3"/>
  <c r="KES60" i="3"/>
  <c r="KET60" i="3" s="1"/>
  <c r="KEU60" i="3" s="1"/>
  <c r="KEV60" i="3" s="1"/>
  <c r="KEW60" i="3" s="1"/>
  <c r="KEX60" i="3" s="1"/>
  <c r="KEY60" i="3" s="1"/>
  <c r="KEZ60" i="3" s="1"/>
  <c r="KFA60" i="3" s="1"/>
  <c r="KFB60" i="3"/>
  <c r="KEC60" i="3"/>
  <c r="KED60" i="3" s="1"/>
  <c r="KEE60" i="3" s="1"/>
  <c r="KEF60" i="3" s="1"/>
  <c r="KEG60" i="3" s="1"/>
  <c r="KEH60" i="3" s="1"/>
  <c r="KEI60" i="3" s="1"/>
  <c r="KEJ60" i="3" s="1"/>
  <c r="KEK60" i="3" s="1"/>
  <c r="KEL60" i="3"/>
  <c r="KDM60" i="3"/>
  <c r="KDN60" i="3" s="1"/>
  <c r="KDO60" i="3" s="1"/>
  <c r="KDP60" i="3" s="1"/>
  <c r="KDQ60" i="3" s="1"/>
  <c r="KDR60" i="3" s="1"/>
  <c r="KDS60" i="3" s="1"/>
  <c r="KDT60" i="3" s="1"/>
  <c r="KDU60" i="3" s="1"/>
  <c r="KDV60" i="3"/>
  <c r="KCW60" i="3"/>
  <c r="KCX60" i="3" s="1"/>
  <c r="KCY60" i="3" s="1"/>
  <c r="KCZ60" i="3" s="1"/>
  <c r="KDA60" i="3" s="1"/>
  <c r="KDB60" i="3" s="1"/>
  <c r="KDC60" i="3" s="1"/>
  <c r="KDD60" i="3" s="1"/>
  <c r="KDE60" i="3" s="1"/>
  <c r="KDF60" i="3"/>
  <c r="KCG60" i="3"/>
  <c r="KCH60" i="3" s="1"/>
  <c r="KCI60" i="3" s="1"/>
  <c r="KCJ60" i="3" s="1"/>
  <c r="KCK60" i="3" s="1"/>
  <c r="KCL60" i="3" s="1"/>
  <c r="KCM60" i="3" s="1"/>
  <c r="KCN60" i="3" s="1"/>
  <c r="KCO60" i="3" s="1"/>
  <c r="KCP60" i="3"/>
  <c r="KBQ60" i="3"/>
  <c r="KBR60" i="3" s="1"/>
  <c r="KBS60" i="3" s="1"/>
  <c r="KBT60" i="3" s="1"/>
  <c r="KBU60" i="3" s="1"/>
  <c r="KBV60" i="3" s="1"/>
  <c r="KBW60" i="3" s="1"/>
  <c r="KBX60" i="3" s="1"/>
  <c r="KBY60" i="3" s="1"/>
  <c r="KBZ60" i="3"/>
  <c r="KBA60" i="3"/>
  <c r="KBB60" i="3" s="1"/>
  <c r="KBC60" i="3" s="1"/>
  <c r="KBD60" i="3" s="1"/>
  <c r="KBE60" i="3" s="1"/>
  <c r="KBF60" i="3" s="1"/>
  <c r="KBG60" i="3" s="1"/>
  <c r="KBH60" i="3" s="1"/>
  <c r="KBI60" i="3" s="1"/>
  <c r="KBJ60" i="3"/>
  <c r="KAK60" i="3"/>
  <c r="KAL60" i="3" s="1"/>
  <c r="KAM60" i="3" s="1"/>
  <c r="KAN60" i="3" s="1"/>
  <c r="KAO60" i="3" s="1"/>
  <c r="KAP60" i="3" s="1"/>
  <c r="KAQ60" i="3" s="1"/>
  <c r="KAR60" i="3" s="1"/>
  <c r="KAS60" i="3" s="1"/>
  <c r="KAT60" i="3"/>
  <c r="JZU60" i="3"/>
  <c r="JZV60" i="3" s="1"/>
  <c r="JZW60" i="3" s="1"/>
  <c r="JZX60" i="3" s="1"/>
  <c r="JZY60" i="3" s="1"/>
  <c r="JZZ60" i="3" s="1"/>
  <c r="KAA60" i="3" s="1"/>
  <c r="KAB60" i="3" s="1"/>
  <c r="KAC60" i="3" s="1"/>
  <c r="KAD60" i="3"/>
  <c r="JZE60" i="3"/>
  <c r="JZF60" i="3" s="1"/>
  <c r="JZG60" i="3" s="1"/>
  <c r="JZH60" i="3" s="1"/>
  <c r="JZI60" i="3" s="1"/>
  <c r="JZJ60" i="3" s="1"/>
  <c r="JZK60" i="3" s="1"/>
  <c r="JZL60" i="3" s="1"/>
  <c r="JZM60" i="3" s="1"/>
  <c r="JZN60" i="3"/>
  <c r="JYO60" i="3"/>
  <c r="JYP60" i="3" s="1"/>
  <c r="JYQ60" i="3" s="1"/>
  <c r="JYR60" i="3" s="1"/>
  <c r="JYS60" i="3" s="1"/>
  <c r="JYT60" i="3" s="1"/>
  <c r="JYU60" i="3" s="1"/>
  <c r="JYV60" i="3" s="1"/>
  <c r="JYW60" i="3" s="1"/>
  <c r="JYX60" i="3"/>
  <c r="JXY60" i="3"/>
  <c r="JXZ60" i="3" s="1"/>
  <c r="JYA60" i="3" s="1"/>
  <c r="JYB60" i="3" s="1"/>
  <c r="JYC60" i="3" s="1"/>
  <c r="JYD60" i="3" s="1"/>
  <c r="JYE60" i="3" s="1"/>
  <c r="JYF60" i="3" s="1"/>
  <c r="JYG60" i="3" s="1"/>
  <c r="JYH60" i="3"/>
  <c r="JXI60" i="3"/>
  <c r="JXJ60" i="3" s="1"/>
  <c r="JXK60" i="3" s="1"/>
  <c r="JXL60" i="3" s="1"/>
  <c r="JXM60" i="3" s="1"/>
  <c r="JXN60" i="3" s="1"/>
  <c r="JXO60" i="3" s="1"/>
  <c r="JXP60" i="3" s="1"/>
  <c r="JXQ60" i="3" s="1"/>
  <c r="JXR60" i="3"/>
  <c r="JWS60" i="3"/>
  <c r="JWT60" i="3" s="1"/>
  <c r="JWU60" i="3" s="1"/>
  <c r="JWV60" i="3" s="1"/>
  <c r="JWW60" i="3" s="1"/>
  <c r="JWX60" i="3" s="1"/>
  <c r="JWY60" i="3" s="1"/>
  <c r="JWZ60" i="3" s="1"/>
  <c r="JXA60" i="3" s="1"/>
  <c r="JXB60" i="3"/>
  <c r="JWC60" i="3"/>
  <c r="JWD60" i="3" s="1"/>
  <c r="JWE60" i="3" s="1"/>
  <c r="JWF60" i="3" s="1"/>
  <c r="JWG60" i="3" s="1"/>
  <c r="JWH60" i="3" s="1"/>
  <c r="JWI60" i="3" s="1"/>
  <c r="JWJ60" i="3" s="1"/>
  <c r="JWK60" i="3" s="1"/>
  <c r="JWL60" i="3"/>
  <c r="JVM60" i="3"/>
  <c r="JVN60" i="3" s="1"/>
  <c r="JVO60" i="3" s="1"/>
  <c r="JVP60" i="3" s="1"/>
  <c r="JVQ60" i="3" s="1"/>
  <c r="JVR60" i="3" s="1"/>
  <c r="JVS60" i="3" s="1"/>
  <c r="JVT60" i="3" s="1"/>
  <c r="JVU60" i="3" s="1"/>
  <c r="JVV60" i="3"/>
  <c r="JUW60" i="3"/>
  <c r="JUX60" i="3" s="1"/>
  <c r="JUY60" i="3" s="1"/>
  <c r="JUZ60" i="3" s="1"/>
  <c r="JVA60" i="3" s="1"/>
  <c r="JVB60" i="3" s="1"/>
  <c r="JVC60" i="3" s="1"/>
  <c r="JVD60" i="3" s="1"/>
  <c r="JVE60" i="3" s="1"/>
  <c r="JVF60" i="3"/>
  <c r="JUG60" i="3"/>
  <c r="JUH60" i="3" s="1"/>
  <c r="JUI60" i="3" s="1"/>
  <c r="JUJ60" i="3" s="1"/>
  <c r="JUK60" i="3" s="1"/>
  <c r="JUL60" i="3" s="1"/>
  <c r="JUM60" i="3" s="1"/>
  <c r="JUN60" i="3" s="1"/>
  <c r="JUO60" i="3" s="1"/>
  <c r="JUP60" i="3"/>
  <c r="JTQ60" i="3"/>
  <c r="JTR60" i="3" s="1"/>
  <c r="JTS60" i="3" s="1"/>
  <c r="JTT60" i="3" s="1"/>
  <c r="JTU60" i="3" s="1"/>
  <c r="JTV60" i="3" s="1"/>
  <c r="JTW60" i="3" s="1"/>
  <c r="JTX60" i="3" s="1"/>
  <c r="JTY60" i="3" s="1"/>
  <c r="JTZ60" i="3"/>
  <c r="JTA60" i="3"/>
  <c r="JTB60" i="3" s="1"/>
  <c r="JTC60" i="3" s="1"/>
  <c r="JTD60" i="3" s="1"/>
  <c r="JTE60" i="3" s="1"/>
  <c r="JTF60" i="3" s="1"/>
  <c r="JTG60" i="3" s="1"/>
  <c r="JTH60" i="3" s="1"/>
  <c r="JTI60" i="3" s="1"/>
  <c r="JTJ60" i="3"/>
  <c r="JSK60" i="3"/>
  <c r="JSL60" i="3" s="1"/>
  <c r="JSM60" i="3" s="1"/>
  <c r="JSN60" i="3" s="1"/>
  <c r="JSO60" i="3" s="1"/>
  <c r="JSP60" i="3" s="1"/>
  <c r="JSQ60" i="3" s="1"/>
  <c r="JSR60" i="3" s="1"/>
  <c r="JSS60" i="3" s="1"/>
  <c r="JST60" i="3"/>
  <c r="JRU60" i="3"/>
  <c r="JRV60" i="3" s="1"/>
  <c r="JRW60" i="3" s="1"/>
  <c r="JRX60" i="3" s="1"/>
  <c r="JRY60" i="3" s="1"/>
  <c r="JRZ60" i="3" s="1"/>
  <c r="JSA60" i="3" s="1"/>
  <c r="JSB60" i="3" s="1"/>
  <c r="JSC60" i="3" s="1"/>
  <c r="JSD60" i="3"/>
  <c r="JRE60" i="3"/>
  <c r="JRF60" i="3" s="1"/>
  <c r="JRG60" i="3" s="1"/>
  <c r="JRH60" i="3" s="1"/>
  <c r="JRI60" i="3" s="1"/>
  <c r="JRJ60" i="3" s="1"/>
  <c r="JRK60" i="3" s="1"/>
  <c r="JRL60" i="3" s="1"/>
  <c r="JRM60" i="3" s="1"/>
  <c r="JRN60" i="3"/>
  <c r="JQO60" i="3"/>
  <c r="JQP60" i="3" s="1"/>
  <c r="JQQ60" i="3" s="1"/>
  <c r="JQR60" i="3" s="1"/>
  <c r="JQS60" i="3" s="1"/>
  <c r="JQT60" i="3" s="1"/>
  <c r="JQU60" i="3" s="1"/>
  <c r="JQV60" i="3" s="1"/>
  <c r="JQW60" i="3" s="1"/>
  <c r="JQX60" i="3"/>
  <c r="JPY60" i="3"/>
  <c r="JPZ60" i="3" s="1"/>
  <c r="JQA60" i="3" s="1"/>
  <c r="JQB60" i="3" s="1"/>
  <c r="JQC60" i="3" s="1"/>
  <c r="JQD60" i="3" s="1"/>
  <c r="JQE60" i="3" s="1"/>
  <c r="JQF60" i="3" s="1"/>
  <c r="JQG60" i="3" s="1"/>
  <c r="JQH60" i="3"/>
  <c r="JPI60" i="3"/>
  <c r="JPJ60" i="3" s="1"/>
  <c r="JPK60" i="3" s="1"/>
  <c r="JPL60" i="3" s="1"/>
  <c r="JPM60" i="3" s="1"/>
  <c r="JPN60" i="3" s="1"/>
  <c r="JPO60" i="3" s="1"/>
  <c r="JPP60" i="3" s="1"/>
  <c r="JPQ60" i="3" s="1"/>
  <c r="JPR60" i="3"/>
  <c r="JOS60" i="3"/>
  <c r="JOT60" i="3" s="1"/>
  <c r="JOU60" i="3" s="1"/>
  <c r="JOV60" i="3" s="1"/>
  <c r="JOW60" i="3" s="1"/>
  <c r="JOX60" i="3" s="1"/>
  <c r="JOY60" i="3" s="1"/>
  <c r="JOZ60" i="3" s="1"/>
  <c r="JPA60" i="3" s="1"/>
  <c r="JPB60" i="3"/>
  <c r="JOC60" i="3"/>
  <c r="JOD60" i="3" s="1"/>
  <c r="JOE60" i="3" s="1"/>
  <c r="JOF60" i="3" s="1"/>
  <c r="JOG60" i="3" s="1"/>
  <c r="JOH60" i="3" s="1"/>
  <c r="JOI60" i="3" s="1"/>
  <c r="JOJ60" i="3" s="1"/>
  <c r="JOK60" i="3" s="1"/>
  <c r="JOL60" i="3"/>
  <c r="JNM60" i="3"/>
  <c r="JNN60" i="3" s="1"/>
  <c r="JNO60" i="3" s="1"/>
  <c r="JNP60" i="3" s="1"/>
  <c r="JNQ60" i="3" s="1"/>
  <c r="JNR60" i="3" s="1"/>
  <c r="JNS60" i="3" s="1"/>
  <c r="JNT60" i="3" s="1"/>
  <c r="JNU60" i="3" s="1"/>
  <c r="JNV60" i="3"/>
  <c r="JMW60" i="3"/>
  <c r="JMX60" i="3" s="1"/>
  <c r="JMY60" i="3" s="1"/>
  <c r="JMZ60" i="3" s="1"/>
  <c r="JNA60" i="3" s="1"/>
  <c r="JNB60" i="3" s="1"/>
  <c r="JNC60" i="3" s="1"/>
  <c r="JND60" i="3" s="1"/>
  <c r="JNE60" i="3" s="1"/>
  <c r="JNF60" i="3"/>
  <c r="JMG60" i="3"/>
  <c r="JMH60" i="3" s="1"/>
  <c r="JMI60" i="3" s="1"/>
  <c r="JMJ60" i="3" s="1"/>
  <c r="JMK60" i="3" s="1"/>
  <c r="JML60" i="3" s="1"/>
  <c r="JMM60" i="3" s="1"/>
  <c r="JMN60" i="3" s="1"/>
  <c r="JMO60" i="3" s="1"/>
  <c r="JMP60" i="3"/>
  <c r="JLQ60" i="3"/>
  <c r="JLR60" i="3" s="1"/>
  <c r="JLS60" i="3" s="1"/>
  <c r="JLT60" i="3" s="1"/>
  <c r="JLU60" i="3" s="1"/>
  <c r="JLV60" i="3" s="1"/>
  <c r="JLW60" i="3" s="1"/>
  <c r="JLX60" i="3" s="1"/>
  <c r="JLY60" i="3" s="1"/>
  <c r="JLZ60" i="3"/>
  <c r="JLA60" i="3"/>
  <c r="JLB60" i="3" s="1"/>
  <c r="JLC60" i="3" s="1"/>
  <c r="JLD60" i="3" s="1"/>
  <c r="JLE60" i="3" s="1"/>
  <c r="JLF60" i="3" s="1"/>
  <c r="JLG60" i="3" s="1"/>
  <c r="JLH60" i="3" s="1"/>
  <c r="JLI60" i="3" s="1"/>
  <c r="JLJ60" i="3"/>
  <c r="JKK60" i="3"/>
  <c r="JKL60" i="3" s="1"/>
  <c r="JKM60" i="3" s="1"/>
  <c r="JKN60" i="3" s="1"/>
  <c r="JKO60" i="3" s="1"/>
  <c r="JKP60" i="3" s="1"/>
  <c r="JKQ60" i="3" s="1"/>
  <c r="JKR60" i="3" s="1"/>
  <c r="JKS60" i="3" s="1"/>
  <c r="JKT60" i="3"/>
  <c r="JJU60" i="3"/>
  <c r="JJV60" i="3" s="1"/>
  <c r="JJW60" i="3" s="1"/>
  <c r="JJX60" i="3" s="1"/>
  <c r="JJY60" i="3" s="1"/>
  <c r="JJZ60" i="3" s="1"/>
  <c r="JKA60" i="3" s="1"/>
  <c r="JKB60" i="3" s="1"/>
  <c r="JKC60" i="3" s="1"/>
  <c r="JKD60" i="3"/>
  <c r="JJE60" i="3"/>
  <c r="JJF60" i="3" s="1"/>
  <c r="JJG60" i="3" s="1"/>
  <c r="JJH60" i="3" s="1"/>
  <c r="JJI60" i="3" s="1"/>
  <c r="JJJ60" i="3" s="1"/>
  <c r="JJK60" i="3" s="1"/>
  <c r="JJL60" i="3" s="1"/>
  <c r="JJM60" i="3" s="1"/>
  <c r="JJN60" i="3"/>
  <c r="JIO60" i="3"/>
  <c r="JIP60" i="3" s="1"/>
  <c r="JIQ60" i="3" s="1"/>
  <c r="JIR60" i="3" s="1"/>
  <c r="JIS60" i="3" s="1"/>
  <c r="JIT60" i="3" s="1"/>
  <c r="JIU60" i="3" s="1"/>
  <c r="JIV60" i="3" s="1"/>
  <c r="JIW60" i="3" s="1"/>
  <c r="JIX60" i="3"/>
  <c r="JHY60" i="3"/>
  <c r="JHZ60" i="3" s="1"/>
  <c r="JIA60" i="3" s="1"/>
  <c r="JIB60" i="3" s="1"/>
  <c r="JIC60" i="3" s="1"/>
  <c r="JID60" i="3" s="1"/>
  <c r="JIE60" i="3" s="1"/>
  <c r="JIF60" i="3" s="1"/>
  <c r="JIG60" i="3" s="1"/>
  <c r="JIH60" i="3"/>
  <c r="JHI60" i="3"/>
  <c r="JHJ60" i="3" s="1"/>
  <c r="JHK60" i="3" s="1"/>
  <c r="JHL60" i="3" s="1"/>
  <c r="JHM60" i="3" s="1"/>
  <c r="JHN60" i="3" s="1"/>
  <c r="JHO60" i="3" s="1"/>
  <c r="JHP60" i="3" s="1"/>
  <c r="JHQ60" i="3" s="1"/>
  <c r="JHR60" i="3"/>
  <c r="JGS60" i="3"/>
  <c r="JGT60" i="3" s="1"/>
  <c r="JGU60" i="3" s="1"/>
  <c r="JGV60" i="3" s="1"/>
  <c r="JGW60" i="3" s="1"/>
  <c r="JGX60" i="3" s="1"/>
  <c r="JGY60" i="3" s="1"/>
  <c r="JGZ60" i="3" s="1"/>
  <c r="JHA60" i="3" s="1"/>
  <c r="JHB60" i="3"/>
  <c r="JGC60" i="3"/>
  <c r="JGD60" i="3" s="1"/>
  <c r="JGE60" i="3" s="1"/>
  <c r="JGF60" i="3" s="1"/>
  <c r="JGG60" i="3" s="1"/>
  <c r="JGH60" i="3" s="1"/>
  <c r="JGI60" i="3" s="1"/>
  <c r="JGJ60" i="3" s="1"/>
  <c r="JGK60" i="3" s="1"/>
  <c r="JGL60" i="3"/>
  <c r="JFM60" i="3"/>
  <c r="JFN60" i="3" s="1"/>
  <c r="JFO60" i="3" s="1"/>
  <c r="JFP60" i="3" s="1"/>
  <c r="JFQ60" i="3" s="1"/>
  <c r="JFR60" i="3" s="1"/>
  <c r="JFS60" i="3" s="1"/>
  <c r="JFT60" i="3" s="1"/>
  <c r="JFU60" i="3" s="1"/>
  <c r="JFV60" i="3"/>
  <c r="JEW60" i="3"/>
  <c r="JEX60" i="3" s="1"/>
  <c r="JEY60" i="3" s="1"/>
  <c r="JEZ60" i="3" s="1"/>
  <c r="JFA60" i="3" s="1"/>
  <c r="JFB60" i="3" s="1"/>
  <c r="JFC60" i="3" s="1"/>
  <c r="JFD60" i="3" s="1"/>
  <c r="JFE60" i="3" s="1"/>
  <c r="JFF60" i="3"/>
  <c r="JEG60" i="3"/>
  <c r="JEH60" i="3" s="1"/>
  <c r="JEI60" i="3" s="1"/>
  <c r="JEJ60" i="3" s="1"/>
  <c r="JEK60" i="3" s="1"/>
  <c r="JEL60" i="3" s="1"/>
  <c r="JEM60" i="3" s="1"/>
  <c r="JEN60" i="3" s="1"/>
  <c r="JEO60" i="3" s="1"/>
  <c r="JEP60" i="3"/>
  <c r="JDQ60" i="3"/>
  <c r="JDR60" i="3" s="1"/>
  <c r="JDS60" i="3" s="1"/>
  <c r="JDT60" i="3" s="1"/>
  <c r="JDU60" i="3" s="1"/>
  <c r="JDV60" i="3" s="1"/>
  <c r="JDW60" i="3" s="1"/>
  <c r="JDX60" i="3" s="1"/>
  <c r="JDY60" i="3" s="1"/>
  <c r="JDZ60" i="3"/>
  <c r="JDA60" i="3"/>
  <c r="JDB60" i="3" s="1"/>
  <c r="JDC60" i="3" s="1"/>
  <c r="JDD60" i="3" s="1"/>
  <c r="JDE60" i="3" s="1"/>
  <c r="JDF60" i="3" s="1"/>
  <c r="JDG60" i="3" s="1"/>
  <c r="JDH60" i="3" s="1"/>
  <c r="JDI60" i="3" s="1"/>
  <c r="JDJ60" i="3"/>
  <c r="JCK60" i="3"/>
  <c r="JCL60" i="3" s="1"/>
  <c r="JCM60" i="3" s="1"/>
  <c r="JCN60" i="3" s="1"/>
  <c r="JCO60" i="3" s="1"/>
  <c r="JCP60" i="3" s="1"/>
  <c r="JCQ60" i="3" s="1"/>
  <c r="JCR60" i="3" s="1"/>
  <c r="JCS60" i="3" s="1"/>
  <c r="JCT60" i="3"/>
  <c r="JBU60" i="3"/>
  <c r="JBV60" i="3" s="1"/>
  <c r="JBW60" i="3" s="1"/>
  <c r="JBX60" i="3" s="1"/>
  <c r="JBY60" i="3" s="1"/>
  <c r="JBZ60" i="3" s="1"/>
  <c r="JCA60" i="3" s="1"/>
  <c r="JCB60" i="3" s="1"/>
  <c r="JCC60" i="3" s="1"/>
  <c r="JCD60" i="3"/>
  <c r="JBE60" i="3"/>
  <c r="JBF60" i="3" s="1"/>
  <c r="JBG60" i="3" s="1"/>
  <c r="JBH60" i="3" s="1"/>
  <c r="JBI60" i="3" s="1"/>
  <c r="JBJ60" i="3" s="1"/>
  <c r="JBK60" i="3" s="1"/>
  <c r="JBL60" i="3" s="1"/>
  <c r="JBM60" i="3" s="1"/>
  <c r="JBN60" i="3"/>
  <c r="JAO60" i="3"/>
  <c r="JAP60" i="3" s="1"/>
  <c r="JAQ60" i="3" s="1"/>
  <c r="JAR60" i="3" s="1"/>
  <c r="JAS60" i="3" s="1"/>
  <c r="JAT60" i="3" s="1"/>
  <c r="JAU60" i="3" s="1"/>
  <c r="JAV60" i="3" s="1"/>
  <c r="JAW60" i="3" s="1"/>
  <c r="JAX60" i="3"/>
  <c r="IZY60" i="3"/>
  <c r="IZZ60" i="3" s="1"/>
  <c r="JAA60" i="3" s="1"/>
  <c r="JAB60" i="3" s="1"/>
  <c r="JAC60" i="3" s="1"/>
  <c r="JAD60" i="3" s="1"/>
  <c r="JAE60" i="3" s="1"/>
  <c r="JAF60" i="3" s="1"/>
  <c r="JAG60" i="3" s="1"/>
  <c r="JAH60" i="3"/>
  <c r="IZI60" i="3"/>
  <c r="IZJ60" i="3" s="1"/>
  <c r="IZK60" i="3" s="1"/>
  <c r="IZL60" i="3" s="1"/>
  <c r="IZM60" i="3" s="1"/>
  <c r="IZN60" i="3" s="1"/>
  <c r="IZO60" i="3" s="1"/>
  <c r="IZP60" i="3" s="1"/>
  <c r="IZQ60" i="3" s="1"/>
  <c r="IZR60" i="3"/>
  <c r="IYS60" i="3"/>
  <c r="IYT60" i="3" s="1"/>
  <c r="IYU60" i="3" s="1"/>
  <c r="IYV60" i="3" s="1"/>
  <c r="IYW60" i="3" s="1"/>
  <c r="IYX60" i="3" s="1"/>
  <c r="IYY60" i="3" s="1"/>
  <c r="IYZ60" i="3" s="1"/>
  <c r="IZA60" i="3" s="1"/>
  <c r="IZB60" i="3"/>
  <c r="IYC60" i="3"/>
  <c r="IYD60" i="3" s="1"/>
  <c r="IYE60" i="3" s="1"/>
  <c r="IYF60" i="3" s="1"/>
  <c r="IYG60" i="3" s="1"/>
  <c r="IYH60" i="3" s="1"/>
  <c r="IYI60" i="3" s="1"/>
  <c r="IYJ60" i="3" s="1"/>
  <c r="IYK60" i="3" s="1"/>
  <c r="IYL60" i="3"/>
  <c r="IXM60" i="3"/>
  <c r="IXN60" i="3" s="1"/>
  <c r="IXO60" i="3" s="1"/>
  <c r="IXP60" i="3" s="1"/>
  <c r="IXQ60" i="3" s="1"/>
  <c r="IXR60" i="3" s="1"/>
  <c r="IXS60" i="3" s="1"/>
  <c r="IXT60" i="3" s="1"/>
  <c r="IXU60" i="3" s="1"/>
  <c r="IXV60" i="3"/>
  <c r="IWW60" i="3"/>
  <c r="IWX60" i="3" s="1"/>
  <c r="IWY60" i="3" s="1"/>
  <c r="IWZ60" i="3" s="1"/>
  <c r="IXA60" i="3" s="1"/>
  <c r="IXB60" i="3" s="1"/>
  <c r="IXC60" i="3" s="1"/>
  <c r="IXD60" i="3" s="1"/>
  <c r="IXE60" i="3" s="1"/>
  <c r="IXF60" i="3"/>
  <c r="IWG60" i="3"/>
  <c r="IWH60" i="3" s="1"/>
  <c r="IWI60" i="3" s="1"/>
  <c r="IWJ60" i="3" s="1"/>
  <c r="IWK60" i="3" s="1"/>
  <c r="IWL60" i="3" s="1"/>
  <c r="IWM60" i="3" s="1"/>
  <c r="IWN60" i="3" s="1"/>
  <c r="IWO60" i="3" s="1"/>
  <c r="IWP60" i="3"/>
  <c r="IVQ60" i="3"/>
  <c r="IVR60" i="3" s="1"/>
  <c r="IVS60" i="3" s="1"/>
  <c r="IVT60" i="3" s="1"/>
  <c r="IVU60" i="3" s="1"/>
  <c r="IVV60" i="3" s="1"/>
  <c r="IVW60" i="3" s="1"/>
  <c r="IVX60" i="3" s="1"/>
  <c r="IVY60" i="3" s="1"/>
  <c r="IVZ60" i="3"/>
  <c r="IVA60" i="3"/>
  <c r="IVB60" i="3" s="1"/>
  <c r="IVC60" i="3" s="1"/>
  <c r="IVD60" i="3" s="1"/>
  <c r="IVE60" i="3" s="1"/>
  <c r="IVF60" i="3" s="1"/>
  <c r="IVG60" i="3" s="1"/>
  <c r="IVH60" i="3" s="1"/>
  <c r="IVI60" i="3" s="1"/>
  <c r="IVJ60" i="3"/>
  <c r="IUK60" i="3"/>
  <c r="IUL60" i="3" s="1"/>
  <c r="IUM60" i="3" s="1"/>
  <c r="IUN60" i="3" s="1"/>
  <c r="IUO60" i="3" s="1"/>
  <c r="IUP60" i="3" s="1"/>
  <c r="IUQ60" i="3" s="1"/>
  <c r="IUR60" i="3" s="1"/>
  <c r="IUS60" i="3" s="1"/>
  <c r="IUT60" i="3"/>
  <c r="ITU60" i="3"/>
  <c r="ITV60" i="3" s="1"/>
  <c r="ITW60" i="3" s="1"/>
  <c r="ITX60" i="3" s="1"/>
  <c r="ITY60" i="3" s="1"/>
  <c r="ITZ60" i="3" s="1"/>
  <c r="IUA60" i="3" s="1"/>
  <c r="IUB60" i="3" s="1"/>
  <c r="IUC60" i="3" s="1"/>
  <c r="IUD60" i="3"/>
  <c r="ITE60" i="3"/>
  <c r="ITF60" i="3" s="1"/>
  <c r="ITG60" i="3" s="1"/>
  <c r="ITH60" i="3" s="1"/>
  <c r="ITI60" i="3" s="1"/>
  <c r="ITJ60" i="3" s="1"/>
  <c r="ITK60" i="3" s="1"/>
  <c r="ITL60" i="3" s="1"/>
  <c r="ITM60" i="3" s="1"/>
  <c r="ITN60" i="3"/>
  <c r="ISO60" i="3"/>
  <c r="ISP60" i="3" s="1"/>
  <c r="ISQ60" i="3" s="1"/>
  <c r="ISR60" i="3" s="1"/>
  <c r="ISS60" i="3" s="1"/>
  <c r="IST60" i="3" s="1"/>
  <c r="ISU60" i="3" s="1"/>
  <c r="ISV60" i="3" s="1"/>
  <c r="ISW60" i="3" s="1"/>
  <c r="ISX60" i="3"/>
  <c r="IRY60" i="3"/>
  <c r="IRZ60" i="3" s="1"/>
  <c r="ISA60" i="3" s="1"/>
  <c r="ISB60" i="3" s="1"/>
  <c r="ISC60" i="3" s="1"/>
  <c r="ISD60" i="3" s="1"/>
  <c r="ISE60" i="3" s="1"/>
  <c r="ISF60" i="3" s="1"/>
  <c r="ISG60" i="3" s="1"/>
  <c r="ISH60" i="3"/>
  <c r="IRI60" i="3"/>
  <c r="IRJ60" i="3" s="1"/>
  <c r="IRK60" i="3" s="1"/>
  <c r="IRL60" i="3" s="1"/>
  <c r="IRM60" i="3" s="1"/>
  <c r="IRN60" i="3" s="1"/>
  <c r="IRO60" i="3" s="1"/>
  <c r="IRP60" i="3" s="1"/>
  <c r="IRQ60" i="3" s="1"/>
  <c r="IRR60" i="3"/>
  <c r="IQS60" i="3"/>
  <c r="IQT60" i="3" s="1"/>
  <c r="IQU60" i="3" s="1"/>
  <c r="IQV60" i="3" s="1"/>
  <c r="IQW60" i="3" s="1"/>
  <c r="IQX60" i="3" s="1"/>
  <c r="IQY60" i="3" s="1"/>
  <c r="IQZ60" i="3" s="1"/>
  <c r="IRA60" i="3" s="1"/>
  <c r="IRB60" i="3"/>
  <c r="IQC60" i="3"/>
  <c r="IQD60" i="3" s="1"/>
  <c r="IQE60" i="3" s="1"/>
  <c r="IQF60" i="3" s="1"/>
  <c r="IQG60" i="3" s="1"/>
  <c r="IQH60" i="3" s="1"/>
  <c r="IQI60" i="3" s="1"/>
  <c r="IQJ60" i="3" s="1"/>
  <c r="IQK60" i="3" s="1"/>
  <c r="IQL60" i="3"/>
  <c r="IPM60" i="3"/>
  <c r="IPN60" i="3" s="1"/>
  <c r="IPO60" i="3" s="1"/>
  <c r="IPP60" i="3" s="1"/>
  <c r="IPQ60" i="3" s="1"/>
  <c r="IPR60" i="3" s="1"/>
  <c r="IPS60" i="3" s="1"/>
  <c r="IPT60" i="3" s="1"/>
  <c r="IPU60" i="3" s="1"/>
  <c r="IPV60" i="3"/>
  <c r="IOW60" i="3"/>
  <c r="IOX60" i="3" s="1"/>
  <c r="IOY60" i="3" s="1"/>
  <c r="IOZ60" i="3" s="1"/>
  <c r="IPA60" i="3" s="1"/>
  <c r="IPB60" i="3" s="1"/>
  <c r="IPC60" i="3" s="1"/>
  <c r="IPD60" i="3" s="1"/>
  <c r="IPE60" i="3" s="1"/>
  <c r="IPF60" i="3"/>
  <c r="IOG60" i="3"/>
  <c r="IOH60" i="3" s="1"/>
  <c r="IOI60" i="3" s="1"/>
  <c r="IOJ60" i="3" s="1"/>
  <c r="IOK60" i="3" s="1"/>
  <c r="IOL60" i="3" s="1"/>
  <c r="IOM60" i="3" s="1"/>
  <c r="ION60" i="3" s="1"/>
  <c r="IOO60" i="3" s="1"/>
  <c r="IOP60" i="3"/>
  <c r="INQ60" i="3"/>
  <c r="INR60" i="3" s="1"/>
  <c r="INS60" i="3" s="1"/>
  <c r="INT60" i="3" s="1"/>
  <c r="INU60" i="3" s="1"/>
  <c r="INV60" i="3" s="1"/>
  <c r="INW60" i="3" s="1"/>
  <c r="INX60" i="3" s="1"/>
  <c r="INY60" i="3" s="1"/>
  <c r="INZ60" i="3"/>
  <c r="INA60" i="3"/>
  <c r="INB60" i="3" s="1"/>
  <c r="INC60" i="3" s="1"/>
  <c r="IND60" i="3" s="1"/>
  <c r="INE60" i="3" s="1"/>
  <c r="INF60" i="3" s="1"/>
  <c r="ING60" i="3" s="1"/>
  <c r="INH60" i="3" s="1"/>
  <c r="INI60" i="3" s="1"/>
  <c r="INJ60" i="3"/>
  <c r="IMK60" i="3"/>
  <c r="IML60" i="3" s="1"/>
  <c r="IMM60" i="3" s="1"/>
  <c r="IMN60" i="3" s="1"/>
  <c r="IMO60" i="3" s="1"/>
  <c r="IMP60" i="3" s="1"/>
  <c r="IMQ60" i="3" s="1"/>
  <c r="IMR60" i="3" s="1"/>
  <c r="IMS60" i="3" s="1"/>
  <c r="IMT60" i="3"/>
  <c r="ILU60" i="3"/>
  <c r="ILV60" i="3" s="1"/>
  <c r="ILW60" i="3" s="1"/>
  <c r="ILX60" i="3" s="1"/>
  <c r="ILY60" i="3" s="1"/>
  <c r="ILZ60" i="3" s="1"/>
  <c r="IMA60" i="3" s="1"/>
  <c r="IMB60" i="3" s="1"/>
  <c r="IMC60" i="3" s="1"/>
  <c r="IMD60" i="3"/>
  <c r="ILE60" i="3"/>
  <c r="ILF60" i="3" s="1"/>
  <c r="ILG60" i="3" s="1"/>
  <c r="ILH60" i="3" s="1"/>
  <c r="ILI60" i="3" s="1"/>
  <c r="ILJ60" i="3" s="1"/>
  <c r="ILK60" i="3" s="1"/>
  <c r="ILL60" i="3" s="1"/>
  <c r="ILM60" i="3" s="1"/>
  <c r="ILN60" i="3"/>
  <c r="IKO60" i="3"/>
  <c r="IKP60" i="3" s="1"/>
  <c r="IKQ60" i="3" s="1"/>
  <c r="IKR60" i="3" s="1"/>
  <c r="IKS60" i="3" s="1"/>
  <c r="IKT60" i="3" s="1"/>
  <c r="IKU60" i="3" s="1"/>
  <c r="IKV60" i="3" s="1"/>
  <c r="IKW60" i="3" s="1"/>
  <c r="IKX60" i="3"/>
  <c r="IJY60" i="3"/>
  <c r="IJZ60" i="3" s="1"/>
  <c r="IKA60" i="3" s="1"/>
  <c r="IKB60" i="3" s="1"/>
  <c r="IKC60" i="3" s="1"/>
  <c r="IKD60" i="3" s="1"/>
  <c r="IKE60" i="3" s="1"/>
  <c r="IKF60" i="3" s="1"/>
  <c r="IKG60" i="3" s="1"/>
  <c r="IKH60" i="3"/>
  <c r="IJI60" i="3"/>
  <c r="IJJ60" i="3" s="1"/>
  <c r="IJK60" i="3" s="1"/>
  <c r="IJL60" i="3" s="1"/>
  <c r="IJM60" i="3" s="1"/>
  <c r="IJN60" i="3" s="1"/>
  <c r="IJO60" i="3" s="1"/>
  <c r="IJP60" i="3" s="1"/>
  <c r="IJQ60" i="3" s="1"/>
  <c r="IJR60" i="3"/>
  <c r="IIS60" i="3"/>
  <c r="IIT60" i="3" s="1"/>
  <c r="IIU60" i="3" s="1"/>
  <c r="IIV60" i="3" s="1"/>
  <c r="IIW60" i="3" s="1"/>
  <c r="IIX60" i="3" s="1"/>
  <c r="IIY60" i="3" s="1"/>
  <c r="IIZ60" i="3" s="1"/>
  <c r="IJA60" i="3" s="1"/>
  <c r="IJB60" i="3"/>
  <c r="IIC60" i="3"/>
  <c r="IID60" i="3" s="1"/>
  <c r="IIE60" i="3" s="1"/>
  <c r="IIF60" i="3" s="1"/>
  <c r="IIG60" i="3" s="1"/>
  <c r="IIH60" i="3" s="1"/>
  <c r="III60" i="3" s="1"/>
  <c r="IIJ60" i="3" s="1"/>
  <c r="IIK60" i="3" s="1"/>
  <c r="IIL60" i="3"/>
  <c r="IHM60" i="3"/>
  <c r="IHN60" i="3" s="1"/>
  <c r="IHO60" i="3" s="1"/>
  <c r="IHP60" i="3" s="1"/>
  <c r="IHQ60" i="3" s="1"/>
  <c r="IHR60" i="3" s="1"/>
  <c r="IHS60" i="3" s="1"/>
  <c r="IHT60" i="3" s="1"/>
  <c r="IHU60" i="3" s="1"/>
  <c r="IHV60" i="3"/>
  <c r="IGW60" i="3"/>
  <c r="IGX60" i="3" s="1"/>
  <c r="IGY60" i="3" s="1"/>
  <c r="IGZ60" i="3" s="1"/>
  <c r="IHA60" i="3" s="1"/>
  <c r="IHB60" i="3" s="1"/>
  <c r="IHC60" i="3" s="1"/>
  <c r="IHD60" i="3" s="1"/>
  <c r="IHE60" i="3" s="1"/>
  <c r="IHF60" i="3"/>
  <c r="IGG60" i="3"/>
  <c r="IGH60" i="3" s="1"/>
  <c r="IGI60" i="3" s="1"/>
  <c r="IGJ60" i="3" s="1"/>
  <c r="IGK60" i="3" s="1"/>
  <c r="IGL60" i="3" s="1"/>
  <c r="IGM60" i="3" s="1"/>
  <c r="IGN60" i="3" s="1"/>
  <c r="IGO60" i="3" s="1"/>
  <c r="IGP60" i="3"/>
  <c r="IFQ60" i="3"/>
  <c r="IFR60" i="3" s="1"/>
  <c r="IFS60" i="3" s="1"/>
  <c r="IFT60" i="3" s="1"/>
  <c r="IFU60" i="3" s="1"/>
  <c r="IFV60" i="3" s="1"/>
  <c r="IFW60" i="3" s="1"/>
  <c r="IFX60" i="3" s="1"/>
  <c r="IFY60" i="3" s="1"/>
  <c r="IFZ60" i="3"/>
  <c r="IFA60" i="3"/>
  <c r="IFB60" i="3" s="1"/>
  <c r="IFC60" i="3" s="1"/>
  <c r="IFD60" i="3" s="1"/>
  <c r="IFE60" i="3" s="1"/>
  <c r="IFF60" i="3" s="1"/>
  <c r="IFG60" i="3" s="1"/>
  <c r="IFH60" i="3" s="1"/>
  <c r="IFI60" i="3" s="1"/>
  <c r="IFJ60" i="3"/>
  <c r="IEK60" i="3"/>
  <c r="IEL60" i="3" s="1"/>
  <c r="IEM60" i="3" s="1"/>
  <c r="IEN60" i="3" s="1"/>
  <c r="IEO60" i="3" s="1"/>
  <c r="IEP60" i="3" s="1"/>
  <c r="IEQ60" i="3" s="1"/>
  <c r="IER60" i="3" s="1"/>
  <c r="IES60" i="3" s="1"/>
  <c r="IET60" i="3"/>
  <c r="IDU60" i="3"/>
  <c r="IDV60" i="3" s="1"/>
  <c r="IDW60" i="3" s="1"/>
  <c r="IDX60" i="3" s="1"/>
  <c r="IDY60" i="3" s="1"/>
  <c r="IDZ60" i="3" s="1"/>
  <c r="IEA60" i="3" s="1"/>
  <c r="IEB60" i="3" s="1"/>
  <c r="IEC60" i="3" s="1"/>
  <c r="IED60" i="3"/>
  <c r="IDE60" i="3"/>
  <c r="IDF60" i="3" s="1"/>
  <c r="IDG60" i="3" s="1"/>
  <c r="IDH60" i="3" s="1"/>
  <c r="IDI60" i="3" s="1"/>
  <c r="IDJ60" i="3" s="1"/>
  <c r="IDK60" i="3" s="1"/>
  <c r="IDL60" i="3" s="1"/>
  <c r="IDM60" i="3" s="1"/>
  <c r="IDN60" i="3"/>
  <c r="ICO60" i="3"/>
  <c r="ICP60" i="3" s="1"/>
  <c r="ICQ60" i="3" s="1"/>
  <c r="ICR60" i="3" s="1"/>
  <c r="ICS60" i="3" s="1"/>
  <c r="ICT60" i="3" s="1"/>
  <c r="ICU60" i="3" s="1"/>
  <c r="ICV60" i="3" s="1"/>
  <c r="ICW60" i="3" s="1"/>
  <c r="ICX60" i="3"/>
  <c r="IBY60" i="3"/>
  <c r="IBZ60" i="3" s="1"/>
  <c r="ICA60" i="3" s="1"/>
  <c r="ICB60" i="3" s="1"/>
  <c r="ICC60" i="3" s="1"/>
  <c r="ICD60" i="3" s="1"/>
  <c r="ICE60" i="3" s="1"/>
  <c r="ICF60" i="3" s="1"/>
  <c r="ICG60" i="3" s="1"/>
  <c r="ICH60" i="3"/>
  <c r="IBI60" i="3"/>
  <c r="IBJ60" i="3" s="1"/>
  <c r="IBK60" i="3" s="1"/>
  <c r="IBL60" i="3" s="1"/>
  <c r="IBM60" i="3" s="1"/>
  <c r="IBN60" i="3" s="1"/>
  <c r="IBO60" i="3" s="1"/>
  <c r="IBP60" i="3" s="1"/>
  <c r="IBQ60" i="3" s="1"/>
  <c r="IBR60" i="3"/>
  <c r="IAS60" i="3"/>
  <c r="IAT60" i="3" s="1"/>
  <c r="IAU60" i="3" s="1"/>
  <c r="IAV60" i="3" s="1"/>
  <c r="IAW60" i="3" s="1"/>
  <c r="IAX60" i="3" s="1"/>
  <c r="IAY60" i="3" s="1"/>
  <c r="IAZ60" i="3" s="1"/>
  <c r="IBA60" i="3" s="1"/>
  <c r="IBB60" i="3"/>
  <c r="IAC60" i="3"/>
  <c r="IAD60" i="3" s="1"/>
  <c r="IAE60" i="3" s="1"/>
  <c r="IAF60" i="3" s="1"/>
  <c r="IAG60" i="3" s="1"/>
  <c r="IAH60" i="3" s="1"/>
  <c r="IAI60" i="3" s="1"/>
  <c r="IAJ60" i="3" s="1"/>
  <c r="IAK60" i="3" s="1"/>
  <c r="IAL60" i="3"/>
  <c r="HZM60" i="3"/>
  <c r="HZN60" i="3" s="1"/>
  <c r="HZO60" i="3" s="1"/>
  <c r="HZP60" i="3" s="1"/>
  <c r="HZQ60" i="3" s="1"/>
  <c r="HZR60" i="3" s="1"/>
  <c r="HZS60" i="3" s="1"/>
  <c r="HZT60" i="3" s="1"/>
  <c r="HZU60" i="3" s="1"/>
  <c r="HZV60" i="3"/>
  <c r="HYW60" i="3"/>
  <c r="HYX60" i="3" s="1"/>
  <c r="HYY60" i="3" s="1"/>
  <c r="HYZ60" i="3" s="1"/>
  <c r="HZA60" i="3" s="1"/>
  <c r="HZB60" i="3" s="1"/>
  <c r="HZC60" i="3" s="1"/>
  <c r="HZD60" i="3" s="1"/>
  <c r="HZE60" i="3" s="1"/>
  <c r="HZF60" i="3"/>
  <c r="HYG60" i="3"/>
  <c r="HYH60" i="3" s="1"/>
  <c r="HYI60" i="3" s="1"/>
  <c r="HYJ60" i="3" s="1"/>
  <c r="HYK60" i="3" s="1"/>
  <c r="HYL60" i="3" s="1"/>
  <c r="HYM60" i="3" s="1"/>
  <c r="HYN60" i="3" s="1"/>
  <c r="HYO60" i="3" s="1"/>
  <c r="HYP60" i="3"/>
  <c r="HXQ60" i="3"/>
  <c r="HXR60" i="3" s="1"/>
  <c r="HXS60" i="3" s="1"/>
  <c r="HXT60" i="3" s="1"/>
  <c r="HXU60" i="3" s="1"/>
  <c r="HXV60" i="3" s="1"/>
  <c r="HXW60" i="3" s="1"/>
  <c r="HXX60" i="3" s="1"/>
  <c r="HXY60" i="3" s="1"/>
  <c r="HXZ60" i="3"/>
  <c r="HXA60" i="3"/>
  <c r="HXB60" i="3" s="1"/>
  <c r="HXC60" i="3" s="1"/>
  <c r="HXD60" i="3" s="1"/>
  <c r="HXE60" i="3" s="1"/>
  <c r="HXF60" i="3" s="1"/>
  <c r="HXG60" i="3" s="1"/>
  <c r="HXH60" i="3" s="1"/>
  <c r="HXI60" i="3" s="1"/>
  <c r="HXJ60" i="3"/>
  <c r="HWK60" i="3"/>
  <c r="HWL60" i="3" s="1"/>
  <c r="HWM60" i="3" s="1"/>
  <c r="HWN60" i="3" s="1"/>
  <c r="HWO60" i="3" s="1"/>
  <c r="HWP60" i="3" s="1"/>
  <c r="HWQ60" i="3" s="1"/>
  <c r="HWR60" i="3" s="1"/>
  <c r="HWS60" i="3" s="1"/>
  <c r="HWT60" i="3"/>
  <c r="HVU60" i="3"/>
  <c r="HVV60" i="3" s="1"/>
  <c r="HVW60" i="3" s="1"/>
  <c r="HVX60" i="3" s="1"/>
  <c r="HVY60" i="3" s="1"/>
  <c r="HVZ60" i="3" s="1"/>
  <c r="HWA60" i="3" s="1"/>
  <c r="HWB60" i="3" s="1"/>
  <c r="HWC60" i="3" s="1"/>
  <c r="HWD60" i="3"/>
  <c r="HVE60" i="3"/>
  <c r="HVF60" i="3" s="1"/>
  <c r="HVG60" i="3" s="1"/>
  <c r="HVH60" i="3" s="1"/>
  <c r="HVI60" i="3" s="1"/>
  <c r="HVJ60" i="3" s="1"/>
  <c r="HVK60" i="3" s="1"/>
  <c r="HVL60" i="3" s="1"/>
  <c r="HVM60" i="3" s="1"/>
  <c r="HVN60" i="3"/>
  <c r="HUO60" i="3"/>
  <c r="HUP60" i="3" s="1"/>
  <c r="HUQ60" i="3" s="1"/>
  <c r="HUR60" i="3" s="1"/>
  <c r="HUS60" i="3" s="1"/>
  <c r="HUT60" i="3" s="1"/>
  <c r="HUU60" i="3" s="1"/>
  <c r="HUV60" i="3" s="1"/>
  <c r="HUW60" i="3" s="1"/>
  <c r="HUX60" i="3"/>
  <c r="HTY60" i="3"/>
  <c r="HTZ60" i="3" s="1"/>
  <c r="HUA60" i="3" s="1"/>
  <c r="HUB60" i="3" s="1"/>
  <c r="HUC60" i="3" s="1"/>
  <c r="HUD60" i="3" s="1"/>
  <c r="HUE60" i="3" s="1"/>
  <c r="HUF60" i="3" s="1"/>
  <c r="HUG60" i="3" s="1"/>
  <c r="HUH60" i="3"/>
  <c r="HTI60" i="3"/>
  <c r="HTJ60" i="3" s="1"/>
  <c r="HTK60" i="3" s="1"/>
  <c r="HTL60" i="3" s="1"/>
  <c r="HTM60" i="3" s="1"/>
  <c r="HTN60" i="3" s="1"/>
  <c r="HTO60" i="3" s="1"/>
  <c r="HTP60" i="3" s="1"/>
  <c r="HTQ60" i="3" s="1"/>
  <c r="HTR60" i="3"/>
  <c r="HSS60" i="3"/>
  <c r="HST60" i="3" s="1"/>
  <c r="HSU60" i="3" s="1"/>
  <c r="HSV60" i="3" s="1"/>
  <c r="HSW60" i="3" s="1"/>
  <c r="HSX60" i="3" s="1"/>
  <c r="HSY60" i="3" s="1"/>
  <c r="HSZ60" i="3" s="1"/>
  <c r="HTA60" i="3" s="1"/>
  <c r="HTB60" i="3"/>
  <c r="HSC60" i="3"/>
  <c r="HSD60" i="3" s="1"/>
  <c r="HSE60" i="3" s="1"/>
  <c r="HSF60" i="3" s="1"/>
  <c r="HSG60" i="3" s="1"/>
  <c r="HSH60" i="3" s="1"/>
  <c r="HSI60" i="3" s="1"/>
  <c r="HSJ60" i="3" s="1"/>
  <c r="HSK60" i="3" s="1"/>
  <c r="HSL60" i="3"/>
  <c r="HRM60" i="3"/>
  <c r="HRN60" i="3" s="1"/>
  <c r="HRO60" i="3" s="1"/>
  <c r="HRP60" i="3" s="1"/>
  <c r="HRQ60" i="3" s="1"/>
  <c r="HRR60" i="3" s="1"/>
  <c r="HRS60" i="3" s="1"/>
  <c r="HRT60" i="3" s="1"/>
  <c r="HRU60" i="3" s="1"/>
  <c r="HRV60" i="3"/>
  <c r="HQW60" i="3"/>
  <c r="HQX60" i="3" s="1"/>
  <c r="HQY60" i="3" s="1"/>
  <c r="HQZ60" i="3" s="1"/>
  <c r="HRA60" i="3" s="1"/>
  <c r="HRB60" i="3" s="1"/>
  <c r="HRC60" i="3" s="1"/>
  <c r="HRD60" i="3" s="1"/>
  <c r="HRE60" i="3" s="1"/>
  <c r="HRF60" i="3"/>
  <c r="HQG60" i="3"/>
  <c r="HQH60" i="3" s="1"/>
  <c r="HQI60" i="3" s="1"/>
  <c r="HQJ60" i="3" s="1"/>
  <c r="HQK60" i="3" s="1"/>
  <c r="HQL60" i="3" s="1"/>
  <c r="HQM60" i="3" s="1"/>
  <c r="HQN60" i="3" s="1"/>
  <c r="HQO60" i="3" s="1"/>
  <c r="HQP60" i="3"/>
  <c r="HPQ60" i="3"/>
  <c r="HPR60" i="3" s="1"/>
  <c r="HPS60" i="3" s="1"/>
  <c r="HPT60" i="3" s="1"/>
  <c r="HPU60" i="3" s="1"/>
  <c r="HPV60" i="3" s="1"/>
  <c r="HPW60" i="3" s="1"/>
  <c r="HPX60" i="3" s="1"/>
  <c r="HPY60" i="3" s="1"/>
  <c r="HPZ60" i="3"/>
  <c r="HPA60" i="3"/>
  <c r="HPB60" i="3" s="1"/>
  <c r="HPC60" i="3" s="1"/>
  <c r="HPD60" i="3" s="1"/>
  <c r="HPE60" i="3" s="1"/>
  <c r="HPF60" i="3" s="1"/>
  <c r="HPG60" i="3" s="1"/>
  <c r="HPH60" i="3" s="1"/>
  <c r="HPI60" i="3" s="1"/>
  <c r="HPJ60" i="3"/>
  <c r="HOK60" i="3"/>
  <c r="HOL60" i="3" s="1"/>
  <c r="HOM60" i="3" s="1"/>
  <c r="HON60" i="3" s="1"/>
  <c r="HOO60" i="3" s="1"/>
  <c r="HOP60" i="3" s="1"/>
  <c r="HOQ60" i="3" s="1"/>
  <c r="HOR60" i="3" s="1"/>
  <c r="HOS60" i="3" s="1"/>
  <c r="HOT60" i="3"/>
  <c r="HNU60" i="3"/>
  <c r="HNV60" i="3" s="1"/>
  <c r="HNW60" i="3" s="1"/>
  <c r="HNX60" i="3" s="1"/>
  <c r="HNY60" i="3" s="1"/>
  <c r="HNZ60" i="3" s="1"/>
  <c r="HOA60" i="3" s="1"/>
  <c r="HOB60" i="3" s="1"/>
  <c r="HOC60" i="3" s="1"/>
  <c r="HOD60" i="3"/>
  <c r="HNE60" i="3"/>
  <c r="HNF60" i="3" s="1"/>
  <c r="HNG60" i="3" s="1"/>
  <c r="HNH60" i="3" s="1"/>
  <c r="HNI60" i="3" s="1"/>
  <c r="HNJ60" i="3" s="1"/>
  <c r="HNK60" i="3" s="1"/>
  <c r="HNL60" i="3" s="1"/>
  <c r="HNM60" i="3" s="1"/>
  <c r="HNN60" i="3"/>
  <c r="HMO60" i="3"/>
  <c r="HMP60" i="3" s="1"/>
  <c r="HMQ60" i="3" s="1"/>
  <c r="HMR60" i="3" s="1"/>
  <c r="HMS60" i="3" s="1"/>
  <c r="HMT60" i="3" s="1"/>
  <c r="HMU60" i="3" s="1"/>
  <c r="HMV60" i="3" s="1"/>
  <c r="HMW60" i="3" s="1"/>
  <c r="HMX60" i="3"/>
  <c r="HLY60" i="3"/>
  <c r="HLZ60" i="3" s="1"/>
  <c r="HMA60" i="3" s="1"/>
  <c r="HMB60" i="3" s="1"/>
  <c r="HMC60" i="3" s="1"/>
  <c r="HMD60" i="3" s="1"/>
  <c r="HME60" i="3" s="1"/>
  <c r="HMF60" i="3" s="1"/>
  <c r="HMG60" i="3" s="1"/>
  <c r="HMH60" i="3"/>
  <c r="HLI60" i="3"/>
  <c r="HLJ60" i="3" s="1"/>
  <c r="HLK60" i="3" s="1"/>
  <c r="HLL60" i="3" s="1"/>
  <c r="HLM60" i="3" s="1"/>
  <c r="HLN60" i="3" s="1"/>
  <c r="HLO60" i="3" s="1"/>
  <c r="HLP60" i="3" s="1"/>
  <c r="HLQ60" i="3" s="1"/>
  <c r="HLR60" i="3"/>
  <c r="HKS60" i="3"/>
  <c r="HKT60" i="3" s="1"/>
  <c r="HKU60" i="3" s="1"/>
  <c r="HKV60" i="3" s="1"/>
  <c r="HKW60" i="3" s="1"/>
  <c r="HKX60" i="3" s="1"/>
  <c r="HKY60" i="3" s="1"/>
  <c r="HKZ60" i="3" s="1"/>
  <c r="HLA60" i="3" s="1"/>
  <c r="HLB60" i="3"/>
  <c r="HKC60" i="3"/>
  <c r="HKD60" i="3" s="1"/>
  <c r="HKE60" i="3" s="1"/>
  <c r="HKF60" i="3" s="1"/>
  <c r="HKG60" i="3" s="1"/>
  <c r="HKH60" i="3" s="1"/>
  <c r="HKI60" i="3" s="1"/>
  <c r="HKJ60" i="3" s="1"/>
  <c r="HKK60" i="3" s="1"/>
  <c r="HKL60" i="3"/>
  <c r="HJM60" i="3"/>
  <c r="HJN60" i="3" s="1"/>
  <c r="HJO60" i="3" s="1"/>
  <c r="HJP60" i="3" s="1"/>
  <c r="HJQ60" i="3" s="1"/>
  <c r="HJR60" i="3" s="1"/>
  <c r="HJS60" i="3" s="1"/>
  <c r="HJT60" i="3" s="1"/>
  <c r="HJU60" i="3" s="1"/>
  <c r="HJV60" i="3"/>
  <c r="HIW60" i="3"/>
  <c r="HIX60" i="3" s="1"/>
  <c r="HIY60" i="3" s="1"/>
  <c r="HIZ60" i="3" s="1"/>
  <c r="HJA60" i="3" s="1"/>
  <c r="HJB60" i="3" s="1"/>
  <c r="HJC60" i="3" s="1"/>
  <c r="HJD60" i="3" s="1"/>
  <c r="HJE60" i="3" s="1"/>
  <c r="HJF60" i="3"/>
  <c r="HIG60" i="3"/>
  <c r="HIH60" i="3" s="1"/>
  <c r="HII60" i="3" s="1"/>
  <c r="HIJ60" i="3" s="1"/>
  <c r="HIK60" i="3" s="1"/>
  <c r="HIL60" i="3" s="1"/>
  <c r="HIM60" i="3" s="1"/>
  <c r="HIN60" i="3" s="1"/>
  <c r="HIO60" i="3" s="1"/>
  <c r="HIP60" i="3"/>
  <c r="HHQ60" i="3"/>
  <c r="HHR60" i="3" s="1"/>
  <c r="HHS60" i="3" s="1"/>
  <c r="HHT60" i="3" s="1"/>
  <c r="HHU60" i="3" s="1"/>
  <c r="HHV60" i="3" s="1"/>
  <c r="HHW60" i="3" s="1"/>
  <c r="HHX60" i="3" s="1"/>
  <c r="HHY60" i="3" s="1"/>
  <c r="HHZ60" i="3"/>
  <c r="HHA60" i="3"/>
  <c r="HHB60" i="3" s="1"/>
  <c r="HHC60" i="3" s="1"/>
  <c r="HHD60" i="3" s="1"/>
  <c r="HHE60" i="3" s="1"/>
  <c r="HHF60" i="3" s="1"/>
  <c r="HHG60" i="3" s="1"/>
  <c r="HHH60" i="3" s="1"/>
  <c r="HHI60" i="3" s="1"/>
  <c r="HHJ60" i="3"/>
  <c r="HGK60" i="3"/>
  <c r="HGL60" i="3" s="1"/>
  <c r="HGM60" i="3" s="1"/>
  <c r="HGN60" i="3" s="1"/>
  <c r="HGO60" i="3" s="1"/>
  <c r="HGP60" i="3" s="1"/>
  <c r="HGQ60" i="3" s="1"/>
  <c r="HGR60" i="3" s="1"/>
  <c r="HGS60" i="3" s="1"/>
  <c r="HGT60" i="3"/>
  <c r="HFU60" i="3"/>
  <c r="HFV60" i="3" s="1"/>
  <c r="HFW60" i="3" s="1"/>
  <c r="HFX60" i="3" s="1"/>
  <c r="HFY60" i="3" s="1"/>
  <c r="HFZ60" i="3" s="1"/>
  <c r="HGA60" i="3" s="1"/>
  <c r="HGB60" i="3" s="1"/>
  <c r="HGC60" i="3" s="1"/>
  <c r="HGD60" i="3"/>
  <c r="HFE60" i="3"/>
  <c r="HFF60" i="3" s="1"/>
  <c r="HFG60" i="3" s="1"/>
  <c r="HFH60" i="3" s="1"/>
  <c r="HFI60" i="3" s="1"/>
  <c r="HFJ60" i="3" s="1"/>
  <c r="HFK60" i="3" s="1"/>
  <c r="HFL60" i="3" s="1"/>
  <c r="HFM60" i="3" s="1"/>
  <c r="HFN60" i="3"/>
  <c r="HEO60" i="3"/>
  <c r="HEP60" i="3" s="1"/>
  <c r="HEQ60" i="3" s="1"/>
  <c r="HER60" i="3" s="1"/>
  <c r="HES60" i="3" s="1"/>
  <c r="HET60" i="3" s="1"/>
  <c r="HEU60" i="3" s="1"/>
  <c r="HEV60" i="3" s="1"/>
  <c r="HEW60" i="3" s="1"/>
  <c r="HEX60" i="3"/>
  <c r="HDY60" i="3"/>
  <c r="HDZ60" i="3" s="1"/>
  <c r="HEA60" i="3" s="1"/>
  <c r="HEB60" i="3" s="1"/>
  <c r="HEC60" i="3" s="1"/>
  <c r="HED60" i="3" s="1"/>
  <c r="HEE60" i="3" s="1"/>
  <c r="HEF60" i="3" s="1"/>
  <c r="HEG60" i="3" s="1"/>
  <c r="HEH60" i="3"/>
  <c r="HDI60" i="3"/>
  <c r="HDJ60" i="3" s="1"/>
  <c r="HDK60" i="3" s="1"/>
  <c r="HDL60" i="3" s="1"/>
  <c r="HDM60" i="3" s="1"/>
  <c r="HDN60" i="3" s="1"/>
  <c r="HDO60" i="3" s="1"/>
  <c r="HDP60" i="3" s="1"/>
  <c r="HDQ60" i="3" s="1"/>
  <c r="HDR60" i="3"/>
  <c r="HCS60" i="3"/>
  <c r="HCT60" i="3" s="1"/>
  <c r="HCU60" i="3" s="1"/>
  <c r="HCV60" i="3" s="1"/>
  <c r="HCW60" i="3" s="1"/>
  <c r="HCX60" i="3" s="1"/>
  <c r="HCY60" i="3" s="1"/>
  <c r="HCZ60" i="3" s="1"/>
  <c r="HDA60" i="3" s="1"/>
  <c r="HDB60" i="3"/>
  <c r="HCC60" i="3"/>
  <c r="HCD60" i="3" s="1"/>
  <c r="HCE60" i="3" s="1"/>
  <c r="HCF60" i="3" s="1"/>
  <c r="HCG60" i="3" s="1"/>
  <c r="HCH60" i="3" s="1"/>
  <c r="HCI60" i="3" s="1"/>
  <c r="HCJ60" i="3" s="1"/>
  <c r="HCK60" i="3" s="1"/>
  <c r="HCL60" i="3"/>
  <c r="HBM60" i="3"/>
  <c r="HBN60" i="3" s="1"/>
  <c r="HBO60" i="3" s="1"/>
  <c r="HBP60" i="3" s="1"/>
  <c r="HBQ60" i="3" s="1"/>
  <c r="HBR60" i="3" s="1"/>
  <c r="HBS60" i="3" s="1"/>
  <c r="HBT60" i="3" s="1"/>
  <c r="HBU60" i="3" s="1"/>
  <c r="HBV60" i="3"/>
  <c r="HAW60" i="3"/>
  <c r="HAX60" i="3" s="1"/>
  <c r="HAY60" i="3" s="1"/>
  <c r="HAZ60" i="3" s="1"/>
  <c r="HBA60" i="3" s="1"/>
  <c r="HBB60" i="3" s="1"/>
  <c r="HBC60" i="3" s="1"/>
  <c r="HBD60" i="3" s="1"/>
  <c r="HBE60" i="3" s="1"/>
  <c r="HBF60" i="3"/>
  <c r="HAG60" i="3"/>
  <c r="HAH60" i="3" s="1"/>
  <c r="HAI60" i="3" s="1"/>
  <c r="HAJ60" i="3" s="1"/>
  <c r="HAK60" i="3" s="1"/>
  <c r="HAL60" i="3" s="1"/>
  <c r="HAM60" i="3" s="1"/>
  <c r="HAN60" i="3" s="1"/>
  <c r="HAO60" i="3" s="1"/>
  <c r="HAP60" i="3"/>
  <c r="GZQ60" i="3"/>
  <c r="GZR60" i="3" s="1"/>
  <c r="GZS60" i="3" s="1"/>
  <c r="GZT60" i="3" s="1"/>
  <c r="GZU60" i="3" s="1"/>
  <c r="GZV60" i="3" s="1"/>
  <c r="GZW60" i="3" s="1"/>
  <c r="GZX60" i="3" s="1"/>
  <c r="GZY60" i="3" s="1"/>
  <c r="GZZ60" i="3"/>
  <c r="GZA60" i="3"/>
  <c r="GZB60" i="3" s="1"/>
  <c r="GZC60" i="3" s="1"/>
  <c r="GZD60" i="3" s="1"/>
  <c r="GZE60" i="3" s="1"/>
  <c r="GZF60" i="3" s="1"/>
  <c r="GZG60" i="3" s="1"/>
  <c r="GZH60" i="3" s="1"/>
  <c r="GZI60" i="3" s="1"/>
  <c r="GZJ60" i="3"/>
  <c r="GYK60" i="3"/>
  <c r="GYL60" i="3" s="1"/>
  <c r="GYM60" i="3" s="1"/>
  <c r="GYN60" i="3" s="1"/>
  <c r="GYO60" i="3" s="1"/>
  <c r="GYP60" i="3" s="1"/>
  <c r="GYQ60" i="3" s="1"/>
  <c r="GYR60" i="3" s="1"/>
  <c r="GYS60" i="3" s="1"/>
  <c r="GYT60" i="3"/>
  <c r="GXU60" i="3"/>
  <c r="GXV60" i="3" s="1"/>
  <c r="GXW60" i="3" s="1"/>
  <c r="GXX60" i="3" s="1"/>
  <c r="GXY60" i="3" s="1"/>
  <c r="GXZ60" i="3" s="1"/>
  <c r="GYA60" i="3" s="1"/>
  <c r="GYB60" i="3" s="1"/>
  <c r="GYC60" i="3" s="1"/>
  <c r="GYD60" i="3"/>
  <c r="GXE60" i="3"/>
  <c r="GXF60" i="3" s="1"/>
  <c r="GXG60" i="3" s="1"/>
  <c r="GXH60" i="3" s="1"/>
  <c r="GXI60" i="3" s="1"/>
  <c r="GXJ60" i="3" s="1"/>
  <c r="GXK60" i="3" s="1"/>
  <c r="GXL60" i="3" s="1"/>
  <c r="GXM60" i="3" s="1"/>
  <c r="GXN60" i="3"/>
  <c r="GWO60" i="3"/>
  <c r="GWP60" i="3" s="1"/>
  <c r="GWQ60" i="3" s="1"/>
  <c r="GWR60" i="3" s="1"/>
  <c r="GWS60" i="3" s="1"/>
  <c r="GWT60" i="3" s="1"/>
  <c r="GWU60" i="3" s="1"/>
  <c r="GWV60" i="3" s="1"/>
  <c r="GWW60" i="3" s="1"/>
  <c r="GWX60" i="3"/>
  <c r="GVY60" i="3"/>
  <c r="GVZ60" i="3" s="1"/>
  <c r="GWA60" i="3" s="1"/>
  <c r="GWB60" i="3" s="1"/>
  <c r="GWC60" i="3" s="1"/>
  <c r="GWD60" i="3" s="1"/>
  <c r="GWE60" i="3" s="1"/>
  <c r="GWF60" i="3" s="1"/>
  <c r="GWG60" i="3" s="1"/>
  <c r="GWH60" i="3"/>
  <c r="GVI60" i="3"/>
  <c r="GVJ60" i="3" s="1"/>
  <c r="GVK60" i="3" s="1"/>
  <c r="GVL60" i="3" s="1"/>
  <c r="GVM60" i="3" s="1"/>
  <c r="GVN60" i="3" s="1"/>
  <c r="GVO60" i="3" s="1"/>
  <c r="GVP60" i="3" s="1"/>
  <c r="GVQ60" i="3" s="1"/>
  <c r="GVR60" i="3"/>
  <c r="GUS60" i="3"/>
  <c r="GUT60" i="3" s="1"/>
  <c r="GUU60" i="3" s="1"/>
  <c r="GUV60" i="3" s="1"/>
  <c r="GUW60" i="3" s="1"/>
  <c r="GUX60" i="3" s="1"/>
  <c r="GUY60" i="3" s="1"/>
  <c r="GUZ60" i="3" s="1"/>
  <c r="GVA60" i="3" s="1"/>
  <c r="GVB60" i="3"/>
  <c r="GUC60" i="3"/>
  <c r="GUD60" i="3" s="1"/>
  <c r="GUE60" i="3" s="1"/>
  <c r="GUF60" i="3" s="1"/>
  <c r="GUG60" i="3" s="1"/>
  <c r="GUH60" i="3" s="1"/>
  <c r="GUI60" i="3" s="1"/>
  <c r="GUJ60" i="3" s="1"/>
  <c r="GUK60" i="3" s="1"/>
  <c r="GUL60" i="3"/>
  <c r="GTM60" i="3"/>
  <c r="GTN60" i="3" s="1"/>
  <c r="GTO60" i="3" s="1"/>
  <c r="GTP60" i="3" s="1"/>
  <c r="GTQ60" i="3" s="1"/>
  <c r="GTR60" i="3" s="1"/>
  <c r="GTS60" i="3" s="1"/>
  <c r="GTT60" i="3" s="1"/>
  <c r="GTU60" i="3" s="1"/>
  <c r="GTV60" i="3"/>
  <c r="GSW60" i="3"/>
  <c r="GSX60" i="3" s="1"/>
  <c r="GSY60" i="3" s="1"/>
  <c r="GSZ60" i="3" s="1"/>
  <c r="GTA60" i="3" s="1"/>
  <c r="GTB60" i="3" s="1"/>
  <c r="GTC60" i="3" s="1"/>
  <c r="GTD60" i="3" s="1"/>
  <c r="GTE60" i="3" s="1"/>
  <c r="GTF60" i="3"/>
  <c r="GSG60" i="3"/>
  <c r="GSH60" i="3" s="1"/>
  <c r="GSI60" i="3" s="1"/>
  <c r="GSJ60" i="3" s="1"/>
  <c r="GSK60" i="3" s="1"/>
  <c r="GSL60" i="3" s="1"/>
  <c r="GSM60" i="3" s="1"/>
  <c r="GSN60" i="3" s="1"/>
  <c r="GSO60" i="3" s="1"/>
  <c r="GSP60" i="3"/>
  <c r="GRQ60" i="3"/>
  <c r="GRR60" i="3" s="1"/>
  <c r="GRS60" i="3" s="1"/>
  <c r="GRT60" i="3" s="1"/>
  <c r="GRU60" i="3" s="1"/>
  <c r="GRV60" i="3" s="1"/>
  <c r="GRW60" i="3" s="1"/>
  <c r="GRX60" i="3" s="1"/>
  <c r="GRY60" i="3" s="1"/>
  <c r="GRZ60" i="3"/>
  <c r="GRA60" i="3"/>
  <c r="GRB60" i="3" s="1"/>
  <c r="GRC60" i="3" s="1"/>
  <c r="GRD60" i="3" s="1"/>
  <c r="GRE60" i="3" s="1"/>
  <c r="GRF60" i="3" s="1"/>
  <c r="GRG60" i="3" s="1"/>
  <c r="GRH60" i="3" s="1"/>
  <c r="GRI60" i="3" s="1"/>
  <c r="GRJ60" i="3"/>
  <c r="GQK60" i="3"/>
  <c r="GQL60" i="3" s="1"/>
  <c r="GQM60" i="3" s="1"/>
  <c r="GQN60" i="3" s="1"/>
  <c r="GQO60" i="3" s="1"/>
  <c r="GQP60" i="3" s="1"/>
  <c r="GQQ60" i="3" s="1"/>
  <c r="GQR60" i="3" s="1"/>
  <c r="GQS60" i="3" s="1"/>
  <c r="GQT60" i="3"/>
  <c r="GPU60" i="3"/>
  <c r="GPV60" i="3" s="1"/>
  <c r="GPW60" i="3" s="1"/>
  <c r="GPX60" i="3" s="1"/>
  <c r="GPY60" i="3" s="1"/>
  <c r="GPZ60" i="3" s="1"/>
  <c r="GQA60" i="3" s="1"/>
  <c r="GQB60" i="3" s="1"/>
  <c r="GQC60" i="3" s="1"/>
  <c r="GQD60" i="3"/>
  <c r="GPE60" i="3"/>
  <c r="GPF60" i="3" s="1"/>
  <c r="GPG60" i="3" s="1"/>
  <c r="GPH60" i="3" s="1"/>
  <c r="GPI60" i="3" s="1"/>
  <c r="GPJ60" i="3" s="1"/>
  <c r="GPK60" i="3" s="1"/>
  <c r="GPL60" i="3" s="1"/>
  <c r="GPM60" i="3" s="1"/>
  <c r="GPN60" i="3"/>
  <c r="GOO60" i="3"/>
  <c r="GOP60" i="3" s="1"/>
  <c r="GOQ60" i="3" s="1"/>
  <c r="GOR60" i="3" s="1"/>
  <c r="GOS60" i="3" s="1"/>
  <c r="GOT60" i="3" s="1"/>
  <c r="GOU60" i="3" s="1"/>
  <c r="GOV60" i="3" s="1"/>
  <c r="GOW60" i="3" s="1"/>
  <c r="GOX60" i="3"/>
  <c r="GNY60" i="3"/>
  <c r="GNZ60" i="3" s="1"/>
  <c r="GOA60" i="3" s="1"/>
  <c r="GOB60" i="3" s="1"/>
  <c r="GOC60" i="3" s="1"/>
  <c r="GOD60" i="3" s="1"/>
  <c r="GOE60" i="3" s="1"/>
  <c r="GOF60" i="3" s="1"/>
  <c r="GOG60" i="3" s="1"/>
  <c r="GOH60" i="3"/>
  <c r="GNI60" i="3"/>
  <c r="GNJ60" i="3" s="1"/>
  <c r="GNK60" i="3" s="1"/>
  <c r="GNL60" i="3" s="1"/>
  <c r="GNM60" i="3" s="1"/>
  <c r="GNN60" i="3" s="1"/>
  <c r="GNO60" i="3" s="1"/>
  <c r="GNP60" i="3" s="1"/>
  <c r="GNQ60" i="3" s="1"/>
  <c r="GNR60" i="3"/>
  <c r="GMS60" i="3"/>
  <c r="GMT60" i="3" s="1"/>
  <c r="GMU60" i="3" s="1"/>
  <c r="GMV60" i="3" s="1"/>
  <c r="GMW60" i="3" s="1"/>
  <c r="GMX60" i="3" s="1"/>
  <c r="GMY60" i="3" s="1"/>
  <c r="GMZ60" i="3" s="1"/>
  <c r="GNA60" i="3" s="1"/>
  <c r="GNB60" i="3"/>
  <c r="GMC60" i="3"/>
  <c r="GMD60" i="3" s="1"/>
  <c r="GME60" i="3" s="1"/>
  <c r="GMF60" i="3" s="1"/>
  <c r="GMG60" i="3" s="1"/>
  <c r="GMH60" i="3" s="1"/>
  <c r="GMI60" i="3" s="1"/>
  <c r="GMJ60" i="3" s="1"/>
  <c r="GMK60" i="3" s="1"/>
  <c r="GML60" i="3"/>
  <c r="GLM60" i="3"/>
  <c r="GLN60" i="3" s="1"/>
  <c r="GLO60" i="3" s="1"/>
  <c r="GLP60" i="3" s="1"/>
  <c r="GLQ60" i="3" s="1"/>
  <c r="GLR60" i="3" s="1"/>
  <c r="GLS60" i="3" s="1"/>
  <c r="GLT60" i="3" s="1"/>
  <c r="GLU60" i="3" s="1"/>
  <c r="GLV60" i="3"/>
  <c r="GKW60" i="3"/>
  <c r="GKX60" i="3" s="1"/>
  <c r="GKY60" i="3" s="1"/>
  <c r="GKZ60" i="3" s="1"/>
  <c r="GLA60" i="3" s="1"/>
  <c r="GLB60" i="3" s="1"/>
  <c r="GLC60" i="3" s="1"/>
  <c r="GLD60" i="3" s="1"/>
  <c r="GLE60" i="3" s="1"/>
  <c r="GLF60" i="3"/>
  <c r="GKG60" i="3"/>
  <c r="GKH60" i="3" s="1"/>
  <c r="GKI60" i="3" s="1"/>
  <c r="GKJ60" i="3" s="1"/>
  <c r="GKK60" i="3" s="1"/>
  <c r="GKL60" i="3" s="1"/>
  <c r="GKM60" i="3" s="1"/>
  <c r="GKN60" i="3" s="1"/>
  <c r="GKO60" i="3" s="1"/>
  <c r="GKP60" i="3"/>
  <c r="GJQ60" i="3"/>
  <c r="GJR60" i="3" s="1"/>
  <c r="GJS60" i="3" s="1"/>
  <c r="GJT60" i="3" s="1"/>
  <c r="GJU60" i="3" s="1"/>
  <c r="GJV60" i="3" s="1"/>
  <c r="GJW60" i="3" s="1"/>
  <c r="GJX60" i="3" s="1"/>
  <c r="GJY60" i="3" s="1"/>
  <c r="GJZ60" i="3"/>
  <c r="GJA60" i="3"/>
  <c r="GJB60" i="3" s="1"/>
  <c r="GJC60" i="3" s="1"/>
  <c r="GJD60" i="3" s="1"/>
  <c r="GJE60" i="3" s="1"/>
  <c r="GJF60" i="3" s="1"/>
  <c r="GJG60" i="3" s="1"/>
  <c r="GJH60" i="3" s="1"/>
  <c r="GJI60" i="3" s="1"/>
  <c r="GJJ60" i="3"/>
  <c r="GIK60" i="3"/>
  <c r="GIL60" i="3" s="1"/>
  <c r="GIM60" i="3" s="1"/>
  <c r="GIN60" i="3" s="1"/>
  <c r="GIO60" i="3" s="1"/>
  <c r="GIP60" i="3" s="1"/>
  <c r="GIQ60" i="3" s="1"/>
  <c r="GIR60" i="3" s="1"/>
  <c r="GIS60" i="3" s="1"/>
  <c r="GIT60" i="3"/>
  <c r="GHU60" i="3"/>
  <c r="GHV60" i="3" s="1"/>
  <c r="GHW60" i="3" s="1"/>
  <c r="GHX60" i="3" s="1"/>
  <c r="GHY60" i="3" s="1"/>
  <c r="GHZ60" i="3" s="1"/>
  <c r="GIA60" i="3" s="1"/>
  <c r="GIB60" i="3" s="1"/>
  <c r="GIC60" i="3" s="1"/>
  <c r="GID60" i="3"/>
  <c r="GHE60" i="3"/>
  <c r="GHF60" i="3" s="1"/>
  <c r="GHG60" i="3" s="1"/>
  <c r="GHH60" i="3" s="1"/>
  <c r="GHI60" i="3" s="1"/>
  <c r="GHJ60" i="3" s="1"/>
  <c r="GHK60" i="3" s="1"/>
  <c r="GHL60" i="3" s="1"/>
  <c r="GHM60" i="3" s="1"/>
  <c r="GHN60" i="3"/>
  <c r="GGO60" i="3"/>
  <c r="GGP60" i="3" s="1"/>
  <c r="GGQ60" i="3" s="1"/>
  <c r="GGR60" i="3" s="1"/>
  <c r="GGS60" i="3" s="1"/>
  <c r="GGT60" i="3" s="1"/>
  <c r="GGU60" i="3" s="1"/>
  <c r="GGV60" i="3" s="1"/>
  <c r="GGW60" i="3" s="1"/>
  <c r="GGX60" i="3"/>
  <c r="GFY60" i="3"/>
  <c r="GFZ60" i="3" s="1"/>
  <c r="GGA60" i="3" s="1"/>
  <c r="GGB60" i="3" s="1"/>
  <c r="GGC60" i="3" s="1"/>
  <c r="GGD60" i="3" s="1"/>
  <c r="GGE60" i="3" s="1"/>
  <c r="GGF60" i="3" s="1"/>
  <c r="GGG60" i="3" s="1"/>
  <c r="GGH60" i="3"/>
  <c r="GFI60" i="3"/>
  <c r="GFJ60" i="3" s="1"/>
  <c r="GFK60" i="3" s="1"/>
  <c r="GFL60" i="3" s="1"/>
  <c r="GFM60" i="3" s="1"/>
  <c r="GFN60" i="3" s="1"/>
  <c r="GFO60" i="3" s="1"/>
  <c r="GFP60" i="3" s="1"/>
  <c r="GFQ60" i="3" s="1"/>
  <c r="GFR60" i="3"/>
  <c r="GES60" i="3"/>
  <c r="GET60" i="3" s="1"/>
  <c r="GEU60" i="3" s="1"/>
  <c r="GEV60" i="3" s="1"/>
  <c r="GEW60" i="3" s="1"/>
  <c r="GEX60" i="3" s="1"/>
  <c r="GEY60" i="3" s="1"/>
  <c r="GEZ60" i="3" s="1"/>
  <c r="GFA60" i="3" s="1"/>
  <c r="GFB60" i="3"/>
  <c r="GEC60" i="3"/>
  <c r="GED60" i="3" s="1"/>
  <c r="GEE60" i="3" s="1"/>
  <c r="GEF60" i="3" s="1"/>
  <c r="GEG60" i="3" s="1"/>
  <c r="GEH60" i="3" s="1"/>
  <c r="GEI60" i="3" s="1"/>
  <c r="GEJ60" i="3" s="1"/>
  <c r="GEK60" i="3" s="1"/>
  <c r="GEL60" i="3"/>
  <c r="GDM60" i="3"/>
  <c r="GDN60" i="3" s="1"/>
  <c r="GDO60" i="3" s="1"/>
  <c r="GDP60" i="3" s="1"/>
  <c r="GDQ60" i="3" s="1"/>
  <c r="GDR60" i="3" s="1"/>
  <c r="GDS60" i="3" s="1"/>
  <c r="GDT60" i="3" s="1"/>
  <c r="GDU60" i="3" s="1"/>
  <c r="GDV60" i="3"/>
  <c r="GCW60" i="3"/>
  <c r="GCX60" i="3" s="1"/>
  <c r="GCY60" i="3" s="1"/>
  <c r="GCZ60" i="3" s="1"/>
  <c r="GDA60" i="3" s="1"/>
  <c r="GDB60" i="3" s="1"/>
  <c r="GDC60" i="3" s="1"/>
  <c r="GDD60" i="3" s="1"/>
  <c r="GDE60" i="3" s="1"/>
  <c r="GDF60" i="3"/>
  <c r="GCG60" i="3"/>
  <c r="GCH60" i="3" s="1"/>
  <c r="GCI60" i="3" s="1"/>
  <c r="GCJ60" i="3" s="1"/>
  <c r="GCK60" i="3" s="1"/>
  <c r="GCL60" i="3" s="1"/>
  <c r="GCM60" i="3" s="1"/>
  <c r="GCN60" i="3" s="1"/>
  <c r="GCO60" i="3" s="1"/>
  <c r="GCP60" i="3"/>
  <c r="GBQ60" i="3"/>
  <c r="GBR60" i="3" s="1"/>
  <c r="GBS60" i="3" s="1"/>
  <c r="GBT60" i="3" s="1"/>
  <c r="GBU60" i="3" s="1"/>
  <c r="GBV60" i="3" s="1"/>
  <c r="GBW60" i="3" s="1"/>
  <c r="GBX60" i="3" s="1"/>
  <c r="GBY60" i="3" s="1"/>
  <c r="GBZ60" i="3"/>
  <c r="GBA60" i="3"/>
  <c r="GBB60" i="3" s="1"/>
  <c r="GBC60" i="3" s="1"/>
  <c r="GBD60" i="3" s="1"/>
  <c r="GBE60" i="3" s="1"/>
  <c r="GBF60" i="3" s="1"/>
  <c r="GBG60" i="3" s="1"/>
  <c r="GBH60" i="3" s="1"/>
  <c r="GBI60" i="3" s="1"/>
  <c r="GBJ60" i="3"/>
  <c r="GAK60" i="3"/>
  <c r="GAL60" i="3" s="1"/>
  <c r="GAM60" i="3" s="1"/>
  <c r="GAN60" i="3" s="1"/>
  <c r="GAO60" i="3" s="1"/>
  <c r="GAP60" i="3" s="1"/>
  <c r="GAQ60" i="3" s="1"/>
  <c r="GAR60" i="3" s="1"/>
  <c r="GAS60" i="3" s="1"/>
  <c r="GAT60" i="3"/>
  <c r="FZU60" i="3"/>
  <c r="FZV60" i="3" s="1"/>
  <c r="FZW60" i="3" s="1"/>
  <c r="FZX60" i="3" s="1"/>
  <c r="FZY60" i="3" s="1"/>
  <c r="FZZ60" i="3" s="1"/>
  <c r="GAA60" i="3" s="1"/>
  <c r="GAB60" i="3" s="1"/>
  <c r="GAC60" i="3" s="1"/>
  <c r="GAD60" i="3"/>
  <c r="FZE60" i="3"/>
  <c r="FZF60" i="3" s="1"/>
  <c r="FZG60" i="3" s="1"/>
  <c r="FZH60" i="3" s="1"/>
  <c r="FZI60" i="3" s="1"/>
  <c r="FZJ60" i="3" s="1"/>
  <c r="FZK60" i="3" s="1"/>
  <c r="FZL60" i="3" s="1"/>
  <c r="FZM60" i="3" s="1"/>
  <c r="FZN60" i="3"/>
  <c r="FYO60" i="3"/>
  <c r="FYP60" i="3" s="1"/>
  <c r="FYQ60" i="3" s="1"/>
  <c r="FYR60" i="3" s="1"/>
  <c r="FYS60" i="3" s="1"/>
  <c r="FYT60" i="3" s="1"/>
  <c r="FYU60" i="3" s="1"/>
  <c r="FYV60" i="3" s="1"/>
  <c r="FYW60" i="3" s="1"/>
  <c r="FYX60" i="3"/>
  <c r="FXY60" i="3"/>
  <c r="FXZ60" i="3" s="1"/>
  <c r="FYA60" i="3" s="1"/>
  <c r="FYB60" i="3" s="1"/>
  <c r="FYC60" i="3" s="1"/>
  <c r="FYD60" i="3" s="1"/>
  <c r="FYE60" i="3" s="1"/>
  <c r="FYF60" i="3" s="1"/>
  <c r="FYG60" i="3" s="1"/>
  <c r="FYH60" i="3"/>
  <c r="FXI60" i="3"/>
  <c r="FXJ60" i="3" s="1"/>
  <c r="FXK60" i="3" s="1"/>
  <c r="FXL60" i="3" s="1"/>
  <c r="FXM60" i="3" s="1"/>
  <c r="FXN60" i="3" s="1"/>
  <c r="FXO60" i="3" s="1"/>
  <c r="FXP60" i="3" s="1"/>
  <c r="FXQ60" i="3" s="1"/>
  <c r="FXR60" i="3"/>
  <c r="FWS60" i="3"/>
  <c r="FWT60" i="3" s="1"/>
  <c r="FWU60" i="3" s="1"/>
  <c r="FWV60" i="3" s="1"/>
  <c r="FWW60" i="3" s="1"/>
  <c r="FWX60" i="3" s="1"/>
  <c r="FWY60" i="3" s="1"/>
  <c r="FWZ60" i="3" s="1"/>
  <c r="FXA60" i="3" s="1"/>
  <c r="FXB60" i="3"/>
  <c r="FWC60" i="3"/>
  <c r="FWD60" i="3" s="1"/>
  <c r="FWE60" i="3" s="1"/>
  <c r="FWF60" i="3" s="1"/>
  <c r="FWG60" i="3" s="1"/>
  <c r="FWH60" i="3" s="1"/>
  <c r="FWI60" i="3" s="1"/>
  <c r="FWJ60" i="3" s="1"/>
  <c r="FWK60" i="3" s="1"/>
  <c r="FWL60" i="3"/>
  <c r="FVM60" i="3"/>
  <c r="FVN60" i="3" s="1"/>
  <c r="FVO60" i="3" s="1"/>
  <c r="FVP60" i="3" s="1"/>
  <c r="FVQ60" i="3" s="1"/>
  <c r="FVR60" i="3" s="1"/>
  <c r="FVS60" i="3" s="1"/>
  <c r="FVT60" i="3" s="1"/>
  <c r="FVU60" i="3" s="1"/>
  <c r="FVV60" i="3"/>
  <c r="FUW60" i="3"/>
  <c r="FUX60" i="3" s="1"/>
  <c r="FUY60" i="3" s="1"/>
  <c r="FUZ60" i="3" s="1"/>
  <c r="FVA60" i="3" s="1"/>
  <c r="FVB60" i="3" s="1"/>
  <c r="FVC60" i="3" s="1"/>
  <c r="FVD60" i="3" s="1"/>
  <c r="FVE60" i="3" s="1"/>
  <c r="FVF60" i="3"/>
  <c r="FUG60" i="3"/>
  <c r="FUH60" i="3" s="1"/>
  <c r="FUI60" i="3" s="1"/>
  <c r="FUJ60" i="3" s="1"/>
  <c r="FUK60" i="3" s="1"/>
  <c r="FUL60" i="3" s="1"/>
  <c r="FUM60" i="3" s="1"/>
  <c r="FUN60" i="3" s="1"/>
  <c r="FUO60" i="3" s="1"/>
  <c r="FUP60" i="3"/>
  <c r="FTQ60" i="3"/>
  <c r="FTR60" i="3" s="1"/>
  <c r="FTS60" i="3" s="1"/>
  <c r="FTT60" i="3" s="1"/>
  <c r="FTU60" i="3" s="1"/>
  <c r="FTV60" i="3" s="1"/>
  <c r="FTW60" i="3" s="1"/>
  <c r="FTX60" i="3" s="1"/>
  <c r="FTY60" i="3" s="1"/>
  <c r="FTZ60" i="3"/>
  <c r="FTA60" i="3"/>
  <c r="FTB60" i="3" s="1"/>
  <c r="FTC60" i="3" s="1"/>
  <c r="FTD60" i="3" s="1"/>
  <c r="FTE60" i="3" s="1"/>
  <c r="FTF60" i="3" s="1"/>
  <c r="FTG60" i="3" s="1"/>
  <c r="FTH60" i="3" s="1"/>
  <c r="FTI60" i="3" s="1"/>
  <c r="FTJ60" i="3"/>
  <c r="FSK60" i="3"/>
  <c r="FSL60" i="3" s="1"/>
  <c r="FSM60" i="3" s="1"/>
  <c r="FSN60" i="3" s="1"/>
  <c r="FSO60" i="3" s="1"/>
  <c r="FSP60" i="3" s="1"/>
  <c r="FSQ60" i="3" s="1"/>
  <c r="FSR60" i="3" s="1"/>
  <c r="FSS60" i="3" s="1"/>
  <c r="FST60" i="3"/>
  <c r="FRU60" i="3"/>
  <c r="FRV60" i="3" s="1"/>
  <c r="FRW60" i="3" s="1"/>
  <c r="FRX60" i="3" s="1"/>
  <c r="FRY60" i="3" s="1"/>
  <c r="FRZ60" i="3" s="1"/>
  <c r="FSA60" i="3" s="1"/>
  <c r="FSB60" i="3" s="1"/>
  <c r="FSC60" i="3" s="1"/>
  <c r="FSD60" i="3"/>
  <c r="FRE60" i="3"/>
  <c r="FRF60" i="3" s="1"/>
  <c r="FRG60" i="3" s="1"/>
  <c r="FRH60" i="3" s="1"/>
  <c r="FRI60" i="3" s="1"/>
  <c r="FRJ60" i="3" s="1"/>
  <c r="FRK60" i="3" s="1"/>
  <c r="FRL60" i="3" s="1"/>
  <c r="FRM60" i="3" s="1"/>
  <c r="FRN60" i="3"/>
  <c r="FQO60" i="3"/>
  <c r="FQP60" i="3" s="1"/>
  <c r="FQQ60" i="3" s="1"/>
  <c r="FQR60" i="3" s="1"/>
  <c r="FQS60" i="3" s="1"/>
  <c r="FQT60" i="3" s="1"/>
  <c r="FQU60" i="3" s="1"/>
  <c r="FQV60" i="3" s="1"/>
  <c r="FQW60" i="3" s="1"/>
  <c r="FQX60" i="3"/>
  <c r="FPY60" i="3"/>
  <c r="FPZ60" i="3" s="1"/>
  <c r="FQA60" i="3" s="1"/>
  <c r="FQB60" i="3" s="1"/>
  <c r="FQC60" i="3" s="1"/>
  <c r="FQD60" i="3" s="1"/>
  <c r="FQE60" i="3" s="1"/>
  <c r="FQF60" i="3" s="1"/>
  <c r="FQG60" i="3" s="1"/>
  <c r="FQH60" i="3"/>
  <c r="FPI60" i="3"/>
  <c r="FPJ60" i="3" s="1"/>
  <c r="FPK60" i="3" s="1"/>
  <c r="FPL60" i="3" s="1"/>
  <c r="FPM60" i="3" s="1"/>
  <c r="FPN60" i="3" s="1"/>
  <c r="FPO60" i="3" s="1"/>
  <c r="FPP60" i="3" s="1"/>
  <c r="FPQ60" i="3" s="1"/>
  <c r="FPR60" i="3"/>
  <c r="FOS60" i="3"/>
  <c r="FOT60" i="3" s="1"/>
  <c r="FOU60" i="3" s="1"/>
  <c r="FOV60" i="3" s="1"/>
  <c r="FOW60" i="3" s="1"/>
  <c r="FOX60" i="3" s="1"/>
  <c r="FOY60" i="3" s="1"/>
  <c r="FOZ60" i="3" s="1"/>
  <c r="FPA60" i="3" s="1"/>
  <c r="FPB60" i="3"/>
  <c r="FOC60" i="3"/>
  <c r="FOD60" i="3" s="1"/>
  <c r="FOE60" i="3" s="1"/>
  <c r="FOF60" i="3" s="1"/>
  <c r="FOG60" i="3" s="1"/>
  <c r="FOH60" i="3" s="1"/>
  <c r="FOI60" i="3" s="1"/>
  <c r="FOJ60" i="3" s="1"/>
  <c r="FOK60" i="3" s="1"/>
  <c r="FOL60" i="3"/>
  <c r="FNM60" i="3"/>
  <c r="FNN60" i="3" s="1"/>
  <c r="FNO60" i="3" s="1"/>
  <c r="FNP60" i="3" s="1"/>
  <c r="FNQ60" i="3" s="1"/>
  <c r="FNR60" i="3" s="1"/>
  <c r="FNS60" i="3" s="1"/>
  <c r="FNT60" i="3" s="1"/>
  <c r="FNU60" i="3" s="1"/>
  <c r="FNV60" i="3"/>
  <c r="FMW60" i="3"/>
  <c r="FMX60" i="3" s="1"/>
  <c r="FMY60" i="3" s="1"/>
  <c r="FMZ60" i="3" s="1"/>
  <c r="FNA60" i="3" s="1"/>
  <c r="FNB60" i="3" s="1"/>
  <c r="FNC60" i="3" s="1"/>
  <c r="FND60" i="3" s="1"/>
  <c r="FNE60" i="3" s="1"/>
  <c r="FNF60" i="3"/>
  <c r="FMG60" i="3"/>
  <c r="FMH60" i="3" s="1"/>
  <c r="FMI60" i="3" s="1"/>
  <c r="FMJ60" i="3" s="1"/>
  <c r="FMK60" i="3" s="1"/>
  <c r="FML60" i="3" s="1"/>
  <c r="FMM60" i="3" s="1"/>
  <c r="FMN60" i="3" s="1"/>
  <c r="FMO60" i="3" s="1"/>
  <c r="FMP60" i="3"/>
  <c r="FLQ60" i="3"/>
  <c r="FLR60" i="3" s="1"/>
  <c r="FLS60" i="3" s="1"/>
  <c r="FLT60" i="3" s="1"/>
  <c r="FLU60" i="3" s="1"/>
  <c r="FLV60" i="3" s="1"/>
  <c r="FLW60" i="3" s="1"/>
  <c r="FLX60" i="3" s="1"/>
  <c r="FLY60" i="3" s="1"/>
  <c r="FLZ60" i="3"/>
  <c r="FLA60" i="3"/>
  <c r="FLB60" i="3" s="1"/>
  <c r="FLC60" i="3" s="1"/>
  <c r="FLD60" i="3" s="1"/>
  <c r="FLE60" i="3" s="1"/>
  <c r="FLF60" i="3" s="1"/>
  <c r="FLG60" i="3" s="1"/>
  <c r="FLH60" i="3" s="1"/>
  <c r="FLI60" i="3" s="1"/>
  <c r="FLJ60" i="3"/>
  <c r="FKK60" i="3"/>
  <c r="FKL60" i="3" s="1"/>
  <c r="FKM60" i="3" s="1"/>
  <c r="FKN60" i="3" s="1"/>
  <c r="FKO60" i="3" s="1"/>
  <c r="FKP60" i="3" s="1"/>
  <c r="FKQ60" i="3" s="1"/>
  <c r="FKR60" i="3" s="1"/>
  <c r="FKS60" i="3" s="1"/>
  <c r="FKT60" i="3"/>
  <c r="FJU60" i="3"/>
  <c r="FJV60" i="3" s="1"/>
  <c r="FJW60" i="3" s="1"/>
  <c r="FJX60" i="3" s="1"/>
  <c r="FJY60" i="3" s="1"/>
  <c r="FJZ60" i="3" s="1"/>
  <c r="FKA60" i="3" s="1"/>
  <c r="FKB60" i="3" s="1"/>
  <c r="FKC60" i="3" s="1"/>
  <c r="FKD60" i="3"/>
  <c r="FJE60" i="3"/>
  <c r="FJF60" i="3" s="1"/>
  <c r="FJG60" i="3" s="1"/>
  <c r="FJH60" i="3" s="1"/>
  <c r="FJI60" i="3" s="1"/>
  <c r="FJJ60" i="3" s="1"/>
  <c r="FJK60" i="3" s="1"/>
  <c r="FJL60" i="3" s="1"/>
  <c r="FJM60" i="3" s="1"/>
  <c r="FJN60" i="3"/>
  <c r="FIO60" i="3"/>
  <c r="FIP60" i="3" s="1"/>
  <c r="FIQ60" i="3" s="1"/>
  <c r="FIR60" i="3" s="1"/>
  <c r="FIS60" i="3" s="1"/>
  <c r="FIT60" i="3" s="1"/>
  <c r="FIU60" i="3" s="1"/>
  <c r="FIV60" i="3" s="1"/>
  <c r="FIW60" i="3" s="1"/>
  <c r="FIX60" i="3"/>
  <c r="FHY60" i="3"/>
  <c r="FHZ60" i="3" s="1"/>
  <c r="FIA60" i="3" s="1"/>
  <c r="FIB60" i="3" s="1"/>
  <c r="FIC60" i="3" s="1"/>
  <c r="FID60" i="3" s="1"/>
  <c r="FIE60" i="3" s="1"/>
  <c r="FIF60" i="3" s="1"/>
  <c r="FIG60" i="3" s="1"/>
  <c r="FIH60" i="3"/>
  <c r="FHI60" i="3"/>
  <c r="FHJ60" i="3" s="1"/>
  <c r="FHK60" i="3" s="1"/>
  <c r="FHL60" i="3" s="1"/>
  <c r="FHM60" i="3" s="1"/>
  <c r="FHN60" i="3" s="1"/>
  <c r="FHO60" i="3" s="1"/>
  <c r="FHP60" i="3" s="1"/>
  <c r="FHQ60" i="3" s="1"/>
  <c r="FHR60" i="3"/>
  <c r="FGS60" i="3"/>
  <c r="FGT60" i="3" s="1"/>
  <c r="FGU60" i="3" s="1"/>
  <c r="FGV60" i="3" s="1"/>
  <c r="FGW60" i="3" s="1"/>
  <c r="FGX60" i="3" s="1"/>
  <c r="FGY60" i="3" s="1"/>
  <c r="FGZ60" i="3" s="1"/>
  <c r="FHA60" i="3" s="1"/>
  <c r="FHB60" i="3"/>
  <c r="FGC60" i="3"/>
  <c r="FGD60" i="3" s="1"/>
  <c r="FGE60" i="3" s="1"/>
  <c r="FGF60" i="3" s="1"/>
  <c r="FGG60" i="3" s="1"/>
  <c r="FGH60" i="3" s="1"/>
  <c r="FGI60" i="3" s="1"/>
  <c r="FGJ60" i="3" s="1"/>
  <c r="FGK60" i="3" s="1"/>
  <c r="FGL60" i="3"/>
  <c r="FFM60" i="3"/>
  <c r="FFN60" i="3" s="1"/>
  <c r="FFO60" i="3" s="1"/>
  <c r="FFP60" i="3" s="1"/>
  <c r="FFQ60" i="3" s="1"/>
  <c r="FFR60" i="3" s="1"/>
  <c r="FFS60" i="3" s="1"/>
  <c r="FFT60" i="3" s="1"/>
  <c r="FFU60" i="3" s="1"/>
  <c r="FFV60" i="3"/>
  <c r="FEW60" i="3"/>
  <c r="FEX60" i="3" s="1"/>
  <c r="FEY60" i="3" s="1"/>
  <c r="FEZ60" i="3" s="1"/>
  <c r="FFA60" i="3" s="1"/>
  <c r="FFB60" i="3" s="1"/>
  <c r="FFC60" i="3" s="1"/>
  <c r="FFD60" i="3" s="1"/>
  <c r="FFE60" i="3" s="1"/>
  <c r="FFF60" i="3"/>
  <c r="FEG60" i="3"/>
  <c r="FEH60" i="3" s="1"/>
  <c r="FEI60" i="3" s="1"/>
  <c r="FEJ60" i="3" s="1"/>
  <c r="FEK60" i="3" s="1"/>
  <c r="FEL60" i="3" s="1"/>
  <c r="FEM60" i="3" s="1"/>
  <c r="FEN60" i="3" s="1"/>
  <c r="FEO60" i="3" s="1"/>
  <c r="FEP60" i="3"/>
  <c r="FDQ60" i="3"/>
  <c r="FDR60" i="3" s="1"/>
  <c r="FDS60" i="3" s="1"/>
  <c r="FDT60" i="3" s="1"/>
  <c r="FDU60" i="3" s="1"/>
  <c r="FDV60" i="3" s="1"/>
  <c r="FDW60" i="3" s="1"/>
  <c r="FDX60" i="3" s="1"/>
  <c r="FDY60" i="3" s="1"/>
  <c r="FDZ60" i="3"/>
  <c r="FDA60" i="3"/>
  <c r="FDB60" i="3" s="1"/>
  <c r="FDC60" i="3" s="1"/>
  <c r="FDD60" i="3" s="1"/>
  <c r="FDE60" i="3" s="1"/>
  <c r="FDF60" i="3" s="1"/>
  <c r="FDG60" i="3" s="1"/>
  <c r="FDH60" i="3" s="1"/>
  <c r="FDI60" i="3" s="1"/>
  <c r="FDJ60" i="3"/>
  <c r="FCK60" i="3"/>
  <c r="FCL60" i="3" s="1"/>
  <c r="FCM60" i="3" s="1"/>
  <c r="FCN60" i="3" s="1"/>
  <c r="FCO60" i="3" s="1"/>
  <c r="FCP60" i="3" s="1"/>
  <c r="FCQ60" i="3" s="1"/>
  <c r="FCR60" i="3" s="1"/>
  <c r="FCS60" i="3" s="1"/>
  <c r="FCT60" i="3"/>
  <c r="FBU60" i="3"/>
  <c r="FBV60" i="3" s="1"/>
  <c r="FBW60" i="3" s="1"/>
  <c r="FBX60" i="3" s="1"/>
  <c r="FBY60" i="3" s="1"/>
  <c r="FBZ60" i="3" s="1"/>
  <c r="FCA60" i="3" s="1"/>
  <c r="FCB60" i="3" s="1"/>
  <c r="FCC60" i="3" s="1"/>
  <c r="FCD60" i="3"/>
  <c r="FBE60" i="3"/>
  <c r="FBF60" i="3" s="1"/>
  <c r="FBG60" i="3" s="1"/>
  <c r="FBH60" i="3" s="1"/>
  <c r="FBI60" i="3" s="1"/>
  <c r="FBJ60" i="3" s="1"/>
  <c r="FBK60" i="3" s="1"/>
  <c r="FBL60" i="3" s="1"/>
  <c r="FBM60" i="3" s="1"/>
  <c r="FBN60" i="3"/>
  <c r="FAO60" i="3"/>
  <c r="FAP60" i="3" s="1"/>
  <c r="FAQ60" i="3" s="1"/>
  <c r="FAR60" i="3" s="1"/>
  <c r="FAS60" i="3" s="1"/>
  <c r="FAT60" i="3" s="1"/>
  <c r="FAU60" i="3" s="1"/>
  <c r="FAV60" i="3" s="1"/>
  <c r="FAW60" i="3" s="1"/>
  <c r="FAX60" i="3"/>
  <c r="EZY60" i="3"/>
  <c r="EZZ60" i="3" s="1"/>
  <c r="FAA60" i="3" s="1"/>
  <c r="FAB60" i="3" s="1"/>
  <c r="FAC60" i="3" s="1"/>
  <c r="FAD60" i="3" s="1"/>
  <c r="FAE60" i="3" s="1"/>
  <c r="FAF60" i="3" s="1"/>
  <c r="FAG60" i="3" s="1"/>
  <c r="FAH60" i="3"/>
  <c r="EZI60" i="3"/>
  <c r="EZJ60" i="3" s="1"/>
  <c r="EZK60" i="3" s="1"/>
  <c r="EZL60" i="3" s="1"/>
  <c r="EZM60" i="3" s="1"/>
  <c r="EZN60" i="3" s="1"/>
  <c r="EZO60" i="3" s="1"/>
  <c r="EZP60" i="3" s="1"/>
  <c r="EZQ60" i="3" s="1"/>
  <c r="EZR60" i="3"/>
  <c r="EYS60" i="3"/>
  <c r="EYT60" i="3" s="1"/>
  <c r="EYU60" i="3" s="1"/>
  <c r="EYV60" i="3" s="1"/>
  <c r="EYW60" i="3" s="1"/>
  <c r="EYX60" i="3" s="1"/>
  <c r="EYY60" i="3" s="1"/>
  <c r="EYZ60" i="3" s="1"/>
  <c r="EZA60" i="3" s="1"/>
  <c r="EZB60" i="3"/>
  <c r="EYC60" i="3"/>
  <c r="EYD60" i="3" s="1"/>
  <c r="EYE60" i="3" s="1"/>
  <c r="EYF60" i="3" s="1"/>
  <c r="EYG60" i="3" s="1"/>
  <c r="EYH60" i="3" s="1"/>
  <c r="EYI60" i="3" s="1"/>
  <c r="EYJ60" i="3" s="1"/>
  <c r="EYK60" i="3" s="1"/>
  <c r="EYL60" i="3"/>
  <c r="EXM60" i="3"/>
  <c r="EXN60" i="3" s="1"/>
  <c r="EXO60" i="3" s="1"/>
  <c r="EXP60" i="3" s="1"/>
  <c r="EXQ60" i="3" s="1"/>
  <c r="EXR60" i="3" s="1"/>
  <c r="EXS60" i="3" s="1"/>
  <c r="EXT60" i="3" s="1"/>
  <c r="EXU60" i="3" s="1"/>
  <c r="EXV60" i="3"/>
  <c r="EWW60" i="3"/>
  <c r="EWX60" i="3" s="1"/>
  <c r="EWY60" i="3" s="1"/>
  <c r="EWZ60" i="3" s="1"/>
  <c r="EXA60" i="3" s="1"/>
  <c r="EXB60" i="3" s="1"/>
  <c r="EXC60" i="3" s="1"/>
  <c r="EXD60" i="3" s="1"/>
  <c r="EXE60" i="3" s="1"/>
  <c r="EXF60" i="3"/>
  <c r="EWG60" i="3"/>
  <c r="EWH60" i="3" s="1"/>
  <c r="EWI60" i="3" s="1"/>
  <c r="EWJ60" i="3" s="1"/>
  <c r="EWK60" i="3" s="1"/>
  <c r="EWL60" i="3" s="1"/>
  <c r="EWM60" i="3" s="1"/>
  <c r="EWN60" i="3" s="1"/>
  <c r="EWO60" i="3" s="1"/>
  <c r="EWP60" i="3"/>
  <c r="EVQ60" i="3"/>
  <c r="EVR60" i="3" s="1"/>
  <c r="EVS60" i="3" s="1"/>
  <c r="EVT60" i="3" s="1"/>
  <c r="EVU60" i="3" s="1"/>
  <c r="EVV60" i="3" s="1"/>
  <c r="EVW60" i="3" s="1"/>
  <c r="EVX60" i="3" s="1"/>
  <c r="EVY60" i="3" s="1"/>
  <c r="EVZ60" i="3"/>
  <c r="EVA60" i="3"/>
  <c r="EVB60" i="3" s="1"/>
  <c r="EVC60" i="3" s="1"/>
  <c r="EVD60" i="3" s="1"/>
  <c r="EVE60" i="3" s="1"/>
  <c r="EVF60" i="3" s="1"/>
  <c r="EVG60" i="3" s="1"/>
  <c r="EVH60" i="3" s="1"/>
  <c r="EVI60" i="3" s="1"/>
  <c r="EVJ60" i="3"/>
  <c r="EUK60" i="3"/>
  <c r="EUL60" i="3" s="1"/>
  <c r="EUM60" i="3" s="1"/>
  <c r="EUN60" i="3" s="1"/>
  <c r="EUO60" i="3" s="1"/>
  <c r="EUP60" i="3" s="1"/>
  <c r="EUQ60" i="3" s="1"/>
  <c r="EUR60" i="3" s="1"/>
  <c r="EUS60" i="3" s="1"/>
  <c r="EUT60" i="3"/>
  <c r="ETU60" i="3"/>
  <c r="ETV60" i="3" s="1"/>
  <c r="ETW60" i="3" s="1"/>
  <c r="ETX60" i="3" s="1"/>
  <c r="ETY60" i="3" s="1"/>
  <c r="ETZ60" i="3" s="1"/>
  <c r="EUA60" i="3" s="1"/>
  <c r="EUB60" i="3" s="1"/>
  <c r="EUC60" i="3" s="1"/>
  <c r="EUD60" i="3"/>
  <c r="ETE60" i="3"/>
  <c r="ETF60" i="3" s="1"/>
  <c r="ETG60" i="3" s="1"/>
  <c r="ETH60" i="3" s="1"/>
  <c r="ETI60" i="3" s="1"/>
  <c r="ETJ60" i="3" s="1"/>
  <c r="ETK60" i="3" s="1"/>
  <c r="ETL60" i="3" s="1"/>
  <c r="ETM60" i="3" s="1"/>
  <c r="ETN60" i="3"/>
  <c r="ESO60" i="3"/>
  <c r="ESP60" i="3" s="1"/>
  <c r="ESQ60" i="3" s="1"/>
  <c r="ESR60" i="3" s="1"/>
  <c r="ESS60" i="3" s="1"/>
  <c r="EST60" i="3" s="1"/>
  <c r="ESU60" i="3" s="1"/>
  <c r="ESV60" i="3" s="1"/>
  <c r="ESW60" i="3" s="1"/>
  <c r="ESX60" i="3"/>
  <c r="ERY60" i="3"/>
  <c r="ERZ60" i="3" s="1"/>
  <c r="ESA60" i="3" s="1"/>
  <c r="ESB60" i="3" s="1"/>
  <c r="ESC60" i="3" s="1"/>
  <c r="ESD60" i="3" s="1"/>
  <c r="ESE60" i="3" s="1"/>
  <c r="ESF60" i="3" s="1"/>
  <c r="ESG60" i="3" s="1"/>
  <c r="ESH60" i="3"/>
  <c r="ERI60" i="3"/>
  <c r="ERJ60" i="3" s="1"/>
  <c r="ERK60" i="3" s="1"/>
  <c r="ERL60" i="3" s="1"/>
  <c r="ERM60" i="3" s="1"/>
  <c r="ERN60" i="3" s="1"/>
  <c r="ERO60" i="3" s="1"/>
  <c r="ERP60" i="3" s="1"/>
  <c r="ERQ60" i="3" s="1"/>
  <c r="ERR60" i="3"/>
  <c r="EQS60" i="3"/>
  <c r="EQT60" i="3" s="1"/>
  <c r="EQU60" i="3" s="1"/>
  <c r="EQV60" i="3" s="1"/>
  <c r="EQW60" i="3" s="1"/>
  <c r="EQX60" i="3" s="1"/>
  <c r="EQY60" i="3" s="1"/>
  <c r="EQZ60" i="3" s="1"/>
  <c r="ERA60" i="3" s="1"/>
  <c r="ERB60" i="3"/>
  <c r="EQC60" i="3"/>
  <c r="EQD60" i="3" s="1"/>
  <c r="EQE60" i="3" s="1"/>
  <c r="EQF60" i="3" s="1"/>
  <c r="EQG60" i="3" s="1"/>
  <c r="EQH60" i="3" s="1"/>
  <c r="EQI60" i="3" s="1"/>
  <c r="EQJ60" i="3" s="1"/>
  <c r="EQK60" i="3" s="1"/>
  <c r="EQL60" i="3"/>
  <c r="EPM60" i="3"/>
  <c r="EPN60" i="3" s="1"/>
  <c r="EPO60" i="3" s="1"/>
  <c r="EPP60" i="3" s="1"/>
  <c r="EPQ60" i="3" s="1"/>
  <c r="EPR60" i="3" s="1"/>
  <c r="EPS60" i="3" s="1"/>
  <c r="EPT60" i="3" s="1"/>
  <c r="EPU60" i="3" s="1"/>
  <c r="EPV60" i="3"/>
  <c r="EOW60" i="3"/>
  <c r="EOX60" i="3" s="1"/>
  <c r="EOY60" i="3" s="1"/>
  <c r="EOZ60" i="3" s="1"/>
  <c r="EPA60" i="3" s="1"/>
  <c r="EPB60" i="3" s="1"/>
  <c r="EPC60" i="3" s="1"/>
  <c r="EPD60" i="3" s="1"/>
  <c r="EPE60" i="3" s="1"/>
  <c r="EPF60" i="3"/>
  <c r="EOG60" i="3"/>
  <c r="EOH60" i="3" s="1"/>
  <c r="EOI60" i="3" s="1"/>
  <c r="EOJ60" i="3" s="1"/>
  <c r="EOK60" i="3" s="1"/>
  <c r="EOL60" i="3" s="1"/>
  <c r="EOM60" i="3" s="1"/>
  <c r="EON60" i="3" s="1"/>
  <c r="EOO60" i="3" s="1"/>
  <c r="EOP60" i="3"/>
  <c r="ENQ60" i="3"/>
  <c r="ENR60" i="3" s="1"/>
  <c r="ENS60" i="3" s="1"/>
  <c r="ENT60" i="3" s="1"/>
  <c r="ENU60" i="3" s="1"/>
  <c r="ENV60" i="3" s="1"/>
  <c r="ENW60" i="3" s="1"/>
  <c r="ENX60" i="3" s="1"/>
  <c r="ENY60" i="3" s="1"/>
  <c r="ENZ60" i="3"/>
  <c r="ENA60" i="3"/>
  <c r="ENB60" i="3" s="1"/>
  <c r="ENC60" i="3" s="1"/>
  <c r="END60" i="3" s="1"/>
  <c r="ENE60" i="3" s="1"/>
  <c r="ENF60" i="3" s="1"/>
  <c r="ENG60" i="3" s="1"/>
  <c r="ENH60" i="3" s="1"/>
  <c r="ENI60" i="3" s="1"/>
  <c r="ENJ60" i="3"/>
  <c r="EMK60" i="3"/>
  <c r="EML60" i="3" s="1"/>
  <c r="EMM60" i="3" s="1"/>
  <c r="EMN60" i="3" s="1"/>
  <c r="EMO60" i="3" s="1"/>
  <c r="EMP60" i="3" s="1"/>
  <c r="EMQ60" i="3" s="1"/>
  <c r="EMR60" i="3" s="1"/>
  <c r="EMS60" i="3" s="1"/>
  <c r="EMT60" i="3"/>
  <c r="ELU60" i="3"/>
  <c r="ELV60" i="3" s="1"/>
  <c r="ELW60" i="3" s="1"/>
  <c r="ELX60" i="3" s="1"/>
  <c r="ELY60" i="3" s="1"/>
  <c r="ELZ60" i="3" s="1"/>
  <c r="EMA60" i="3" s="1"/>
  <c r="EMB60" i="3" s="1"/>
  <c r="EMC60" i="3" s="1"/>
  <c r="EMD60" i="3"/>
  <c r="ELE60" i="3"/>
  <c r="ELF60" i="3" s="1"/>
  <c r="ELG60" i="3" s="1"/>
  <c r="ELH60" i="3" s="1"/>
  <c r="ELI60" i="3" s="1"/>
  <c r="ELJ60" i="3" s="1"/>
  <c r="ELK60" i="3" s="1"/>
  <c r="ELL60" i="3" s="1"/>
  <c r="ELM60" i="3" s="1"/>
  <c r="ELN60" i="3"/>
  <c r="EKO60" i="3"/>
  <c r="EKP60" i="3" s="1"/>
  <c r="EKQ60" i="3" s="1"/>
  <c r="EKR60" i="3" s="1"/>
  <c r="EKS60" i="3" s="1"/>
  <c r="EKT60" i="3" s="1"/>
  <c r="EKU60" i="3" s="1"/>
  <c r="EKV60" i="3" s="1"/>
  <c r="EKW60" i="3" s="1"/>
  <c r="EKX60" i="3"/>
  <c r="EJY60" i="3"/>
  <c r="EJZ60" i="3" s="1"/>
  <c r="EKA60" i="3" s="1"/>
  <c r="EKB60" i="3" s="1"/>
  <c r="EKC60" i="3" s="1"/>
  <c r="EKD60" i="3" s="1"/>
  <c r="EKE60" i="3" s="1"/>
  <c r="EKF60" i="3" s="1"/>
  <c r="EKG60" i="3" s="1"/>
  <c r="EKH60" i="3"/>
  <c r="EJI60" i="3"/>
  <c r="EJJ60" i="3" s="1"/>
  <c r="EJK60" i="3" s="1"/>
  <c r="EJL60" i="3" s="1"/>
  <c r="EJM60" i="3" s="1"/>
  <c r="EJN60" i="3" s="1"/>
  <c r="EJO60" i="3" s="1"/>
  <c r="EJP60" i="3" s="1"/>
  <c r="EJQ60" i="3" s="1"/>
  <c r="EJR60" i="3"/>
  <c r="EIS60" i="3"/>
  <c r="EIT60" i="3" s="1"/>
  <c r="EIU60" i="3" s="1"/>
  <c r="EIV60" i="3" s="1"/>
  <c r="EIW60" i="3" s="1"/>
  <c r="EIX60" i="3" s="1"/>
  <c r="EIY60" i="3" s="1"/>
  <c r="EIZ60" i="3" s="1"/>
  <c r="EJA60" i="3" s="1"/>
  <c r="EJB60" i="3"/>
  <c r="EIC60" i="3"/>
  <c r="EID60" i="3" s="1"/>
  <c r="EIE60" i="3" s="1"/>
  <c r="EIF60" i="3" s="1"/>
  <c r="EIG60" i="3" s="1"/>
  <c r="EIH60" i="3" s="1"/>
  <c r="EII60" i="3" s="1"/>
  <c r="EIJ60" i="3" s="1"/>
  <c r="EIK60" i="3" s="1"/>
  <c r="EIL60" i="3"/>
  <c r="EHM60" i="3"/>
  <c r="EHN60" i="3" s="1"/>
  <c r="EHO60" i="3" s="1"/>
  <c r="EHP60" i="3" s="1"/>
  <c r="EHQ60" i="3" s="1"/>
  <c r="EHR60" i="3" s="1"/>
  <c r="EHS60" i="3" s="1"/>
  <c r="EHT60" i="3" s="1"/>
  <c r="EHU60" i="3" s="1"/>
  <c r="EHV60" i="3"/>
  <c r="EGW60" i="3"/>
  <c r="EGX60" i="3" s="1"/>
  <c r="EGY60" i="3" s="1"/>
  <c r="EGZ60" i="3" s="1"/>
  <c r="EHA60" i="3" s="1"/>
  <c r="EHB60" i="3" s="1"/>
  <c r="EHC60" i="3" s="1"/>
  <c r="EHD60" i="3" s="1"/>
  <c r="EHE60" i="3" s="1"/>
  <c r="EHF60" i="3"/>
  <c r="EGG60" i="3"/>
  <c r="EGH60" i="3" s="1"/>
  <c r="EGI60" i="3" s="1"/>
  <c r="EGJ60" i="3" s="1"/>
  <c r="EGK60" i="3" s="1"/>
  <c r="EGL60" i="3" s="1"/>
  <c r="EGM60" i="3" s="1"/>
  <c r="EGN60" i="3" s="1"/>
  <c r="EGO60" i="3" s="1"/>
  <c r="EGP60" i="3"/>
  <c r="EFQ60" i="3"/>
  <c r="EFR60" i="3" s="1"/>
  <c r="EFS60" i="3" s="1"/>
  <c r="EFT60" i="3" s="1"/>
  <c r="EFU60" i="3" s="1"/>
  <c r="EFV60" i="3" s="1"/>
  <c r="EFW60" i="3" s="1"/>
  <c r="EFX60" i="3" s="1"/>
  <c r="EFY60" i="3" s="1"/>
  <c r="EFZ60" i="3"/>
  <c r="EFA60" i="3"/>
  <c r="EFB60" i="3" s="1"/>
  <c r="EFC60" i="3" s="1"/>
  <c r="EFD60" i="3" s="1"/>
  <c r="EFE60" i="3" s="1"/>
  <c r="EFF60" i="3" s="1"/>
  <c r="EFG60" i="3" s="1"/>
  <c r="EFH60" i="3" s="1"/>
  <c r="EFI60" i="3" s="1"/>
  <c r="EFJ60" i="3"/>
  <c r="EEK60" i="3"/>
  <c r="EEL60" i="3" s="1"/>
  <c r="EEM60" i="3" s="1"/>
  <c r="EEN60" i="3" s="1"/>
  <c r="EEO60" i="3" s="1"/>
  <c r="EEP60" i="3" s="1"/>
  <c r="EEQ60" i="3" s="1"/>
  <c r="EER60" i="3" s="1"/>
  <c r="EES60" i="3" s="1"/>
  <c r="EET60" i="3"/>
  <c r="EDU60" i="3"/>
  <c r="EDV60" i="3" s="1"/>
  <c r="EDW60" i="3" s="1"/>
  <c r="EDX60" i="3" s="1"/>
  <c r="EDY60" i="3" s="1"/>
  <c r="EDZ60" i="3" s="1"/>
  <c r="EEA60" i="3" s="1"/>
  <c r="EEB60" i="3" s="1"/>
  <c r="EEC60" i="3" s="1"/>
  <c r="EED60" i="3"/>
  <c r="EDE60" i="3"/>
  <c r="EDF60" i="3" s="1"/>
  <c r="EDG60" i="3" s="1"/>
  <c r="EDH60" i="3" s="1"/>
  <c r="EDI60" i="3" s="1"/>
  <c r="EDJ60" i="3" s="1"/>
  <c r="EDK60" i="3" s="1"/>
  <c r="EDL60" i="3" s="1"/>
  <c r="EDM60" i="3" s="1"/>
  <c r="EDN60" i="3"/>
  <c r="ECO60" i="3"/>
  <c r="ECP60" i="3" s="1"/>
  <c r="ECQ60" i="3" s="1"/>
  <c r="ECR60" i="3" s="1"/>
  <c r="ECS60" i="3" s="1"/>
  <c r="ECT60" i="3" s="1"/>
  <c r="ECU60" i="3" s="1"/>
  <c r="ECV60" i="3" s="1"/>
  <c r="ECW60" i="3" s="1"/>
  <c r="ECX60" i="3"/>
  <c r="EBY60" i="3"/>
  <c r="EBZ60" i="3" s="1"/>
  <c r="ECA60" i="3" s="1"/>
  <c r="ECB60" i="3" s="1"/>
  <c r="ECC60" i="3" s="1"/>
  <c r="ECD60" i="3" s="1"/>
  <c r="ECE60" i="3" s="1"/>
  <c r="ECF60" i="3" s="1"/>
  <c r="ECG60" i="3" s="1"/>
  <c r="ECH60" i="3"/>
  <c r="EBI60" i="3"/>
  <c r="EBJ60" i="3" s="1"/>
  <c r="EBK60" i="3" s="1"/>
  <c r="EBL60" i="3" s="1"/>
  <c r="EBM60" i="3" s="1"/>
  <c r="EBN60" i="3" s="1"/>
  <c r="EBO60" i="3" s="1"/>
  <c r="EBP60" i="3" s="1"/>
  <c r="EBQ60" i="3" s="1"/>
  <c r="EBR60" i="3"/>
  <c r="EAS60" i="3"/>
  <c r="EAT60" i="3" s="1"/>
  <c r="EAU60" i="3" s="1"/>
  <c r="EAV60" i="3" s="1"/>
  <c r="EAW60" i="3" s="1"/>
  <c r="EAX60" i="3" s="1"/>
  <c r="EAY60" i="3" s="1"/>
  <c r="EAZ60" i="3" s="1"/>
  <c r="EBA60" i="3" s="1"/>
  <c r="EBB60" i="3"/>
  <c r="EAC60" i="3"/>
  <c r="EAD60" i="3" s="1"/>
  <c r="EAE60" i="3" s="1"/>
  <c r="EAF60" i="3" s="1"/>
  <c r="EAG60" i="3" s="1"/>
  <c r="EAH60" i="3" s="1"/>
  <c r="EAI60" i="3" s="1"/>
  <c r="EAJ60" i="3" s="1"/>
  <c r="EAK60" i="3" s="1"/>
  <c r="EAL60" i="3"/>
  <c r="DZM60" i="3"/>
  <c r="DZN60" i="3" s="1"/>
  <c r="DZO60" i="3" s="1"/>
  <c r="DZP60" i="3" s="1"/>
  <c r="DZQ60" i="3" s="1"/>
  <c r="DZR60" i="3" s="1"/>
  <c r="DZS60" i="3" s="1"/>
  <c r="DZT60" i="3" s="1"/>
  <c r="DZU60" i="3" s="1"/>
  <c r="DZV60" i="3"/>
  <c r="DYW60" i="3"/>
  <c r="DYX60" i="3" s="1"/>
  <c r="DYY60" i="3" s="1"/>
  <c r="DYZ60" i="3" s="1"/>
  <c r="DZA60" i="3" s="1"/>
  <c r="DZB60" i="3" s="1"/>
  <c r="DZC60" i="3" s="1"/>
  <c r="DZD60" i="3" s="1"/>
  <c r="DZE60" i="3" s="1"/>
  <c r="DZF60" i="3"/>
  <c r="DYG60" i="3"/>
  <c r="DYH60" i="3" s="1"/>
  <c r="DYI60" i="3" s="1"/>
  <c r="DYJ60" i="3" s="1"/>
  <c r="DYK60" i="3" s="1"/>
  <c r="DYL60" i="3" s="1"/>
  <c r="DYM60" i="3" s="1"/>
  <c r="DYN60" i="3" s="1"/>
  <c r="DYO60" i="3" s="1"/>
  <c r="DYP60" i="3"/>
  <c r="DXQ60" i="3"/>
  <c r="DXR60" i="3" s="1"/>
  <c r="DXS60" i="3" s="1"/>
  <c r="DXT60" i="3" s="1"/>
  <c r="DXU60" i="3" s="1"/>
  <c r="DXV60" i="3" s="1"/>
  <c r="DXW60" i="3" s="1"/>
  <c r="DXX60" i="3" s="1"/>
  <c r="DXY60" i="3" s="1"/>
  <c r="DXZ60" i="3"/>
  <c r="DXA60" i="3"/>
  <c r="DXB60" i="3" s="1"/>
  <c r="DXC60" i="3" s="1"/>
  <c r="DXD60" i="3" s="1"/>
  <c r="DXE60" i="3" s="1"/>
  <c r="DXF60" i="3" s="1"/>
  <c r="DXG60" i="3" s="1"/>
  <c r="DXH60" i="3" s="1"/>
  <c r="DXI60" i="3" s="1"/>
  <c r="DXJ60" i="3"/>
  <c r="DWK60" i="3"/>
  <c r="DWL60" i="3" s="1"/>
  <c r="DWM60" i="3" s="1"/>
  <c r="DWN60" i="3" s="1"/>
  <c r="DWO60" i="3" s="1"/>
  <c r="DWP60" i="3" s="1"/>
  <c r="DWQ60" i="3" s="1"/>
  <c r="DWR60" i="3" s="1"/>
  <c r="DWS60" i="3" s="1"/>
  <c r="DWT60" i="3"/>
  <c r="DVU60" i="3"/>
  <c r="DVV60" i="3" s="1"/>
  <c r="DVW60" i="3" s="1"/>
  <c r="DVX60" i="3" s="1"/>
  <c r="DVY60" i="3" s="1"/>
  <c r="DVZ60" i="3" s="1"/>
  <c r="DWA60" i="3" s="1"/>
  <c r="DWB60" i="3" s="1"/>
  <c r="DWC60" i="3" s="1"/>
  <c r="DWD60" i="3"/>
  <c r="DVE60" i="3"/>
  <c r="DVF60" i="3" s="1"/>
  <c r="DVG60" i="3" s="1"/>
  <c r="DVH60" i="3" s="1"/>
  <c r="DVI60" i="3" s="1"/>
  <c r="DVJ60" i="3" s="1"/>
  <c r="DVK60" i="3" s="1"/>
  <c r="DVL60" i="3" s="1"/>
  <c r="DVM60" i="3" s="1"/>
  <c r="DVN60" i="3"/>
  <c r="DUO60" i="3"/>
  <c r="DUP60" i="3" s="1"/>
  <c r="DUQ60" i="3" s="1"/>
  <c r="DUR60" i="3" s="1"/>
  <c r="DUS60" i="3" s="1"/>
  <c r="DUT60" i="3" s="1"/>
  <c r="DUU60" i="3" s="1"/>
  <c r="DUV60" i="3" s="1"/>
  <c r="DUW60" i="3" s="1"/>
  <c r="DUX60" i="3"/>
  <c r="DTY60" i="3"/>
  <c r="DTZ60" i="3" s="1"/>
  <c r="DUA60" i="3" s="1"/>
  <c r="DUB60" i="3" s="1"/>
  <c r="DUC60" i="3" s="1"/>
  <c r="DUD60" i="3" s="1"/>
  <c r="DUE60" i="3" s="1"/>
  <c r="DUF60" i="3" s="1"/>
  <c r="DUG60" i="3" s="1"/>
  <c r="DUH60" i="3"/>
  <c r="DTI60" i="3"/>
  <c r="DTJ60" i="3" s="1"/>
  <c r="DTK60" i="3" s="1"/>
  <c r="DTL60" i="3" s="1"/>
  <c r="DTM60" i="3" s="1"/>
  <c r="DTN60" i="3" s="1"/>
  <c r="DTO60" i="3" s="1"/>
  <c r="DTP60" i="3" s="1"/>
  <c r="DTQ60" i="3" s="1"/>
  <c r="DTR60" i="3"/>
  <c r="DSS60" i="3"/>
  <c r="DST60" i="3" s="1"/>
  <c r="DSU60" i="3" s="1"/>
  <c r="DSV60" i="3" s="1"/>
  <c r="DSW60" i="3" s="1"/>
  <c r="DSX60" i="3" s="1"/>
  <c r="DSY60" i="3" s="1"/>
  <c r="DSZ60" i="3" s="1"/>
  <c r="DTA60" i="3" s="1"/>
  <c r="DTB60" i="3"/>
  <c r="DSC60" i="3"/>
  <c r="DSD60" i="3" s="1"/>
  <c r="DSE60" i="3" s="1"/>
  <c r="DSF60" i="3" s="1"/>
  <c r="DSG60" i="3" s="1"/>
  <c r="DSH60" i="3" s="1"/>
  <c r="DSI60" i="3" s="1"/>
  <c r="DSJ60" i="3" s="1"/>
  <c r="DSK60" i="3" s="1"/>
  <c r="DSL60" i="3"/>
  <c r="DRM60" i="3"/>
  <c r="DRN60" i="3" s="1"/>
  <c r="DRO60" i="3" s="1"/>
  <c r="DRP60" i="3" s="1"/>
  <c r="DRQ60" i="3" s="1"/>
  <c r="DRR60" i="3" s="1"/>
  <c r="DRS60" i="3" s="1"/>
  <c r="DRT60" i="3" s="1"/>
  <c r="DRU60" i="3" s="1"/>
  <c r="DRV60" i="3"/>
  <c r="DQW60" i="3"/>
  <c r="DQX60" i="3" s="1"/>
  <c r="DQY60" i="3" s="1"/>
  <c r="DQZ60" i="3" s="1"/>
  <c r="DRA60" i="3" s="1"/>
  <c r="DRB60" i="3" s="1"/>
  <c r="DRC60" i="3" s="1"/>
  <c r="DRD60" i="3" s="1"/>
  <c r="DRE60" i="3" s="1"/>
  <c r="DRF60" i="3"/>
  <c r="DQG60" i="3"/>
  <c r="DQH60" i="3" s="1"/>
  <c r="DQI60" i="3" s="1"/>
  <c r="DQJ60" i="3" s="1"/>
  <c r="DQK60" i="3" s="1"/>
  <c r="DQL60" i="3" s="1"/>
  <c r="DQM60" i="3" s="1"/>
  <c r="DQN60" i="3" s="1"/>
  <c r="DQO60" i="3" s="1"/>
  <c r="DQP60" i="3"/>
  <c r="DPQ60" i="3"/>
  <c r="DPR60" i="3" s="1"/>
  <c r="DPS60" i="3" s="1"/>
  <c r="DPT60" i="3" s="1"/>
  <c r="DPU60" i="3" s="1"/>
  <c r="DPV60" i="3" s="1"/>
  <c r="DPW60" i="3" s="1"/>
  <c r="DPX60" i="3" s="1"/>
  <c r="DPY60" i="3" s="1"/>
  <c r="DPZ60" i="3"/>
  <c r="DPA60" i="3"/>
  <c r="DPB60" i="3" s="1"/>
  <c r="DPC60" i="3" s="1"/>
  <c r="DPD60" i="3" s="1"/>
  <c r="DPE60" i="3" s="1"/>
  <c r="DPF60" i="3" s="1"/>
  <c r="DPG60" i="3" s="1"/>
  <c r="DPH60" i="3" s="1"/>
  <c r="DPI60" i="3" s="1"/>
  <c r="DPJ60" i="3"/>
  <c r="DOK60" i="3"/>
  <c r="DOL60" i="3" s="1"/>
  <c r="DOM60" i="3" s="1"/>
  <c r="DON60" i="3" s="1"/>
  <c r="DOO60" i="3" s="1"/>
  <c r="DOP60" i="3" s="1"/>
  <c r="DOQ60" i="3" s="1"/>
  <c r="DOR60" i="3" s="1"/>
  <c r="DOS60" i="3" s="1"/>
  <c r="DOT60" i="3"/>
  <c r="DNU60" i="3"/>
  <c r="DNV60" i="3" s="1"/>
  <c r="DNW60" i="3" s="1"/>
  <c r="DNX60" i="3" s="1"/>
  <c r="DNY60" i="3" s="1"/>
  <c r="DNZ60" i="3" s="1"/>
  <c r="DOA60" i="3" s="1"/>
  <c r="DOB60" i="3" s="1"/>
  <c r="DOC60" i="3" s="1"/>
  <c r="DOD60" i="3"/>
  <c r="DNE60" i="3"/>
  <c r="DNF60" i="3" s="1"/>
  <c r="DNG60" i="3" s="1"/>
  <c r="DNH60" i="3" s="1"/>
  <c r="DNI60" i="3" s="1"/>
  <c r="DNJ60" i="3" s="1"/>
  <c r="DNK60" i="3" s="1"/>
  <c r="DNL60" i="3" s="1"/>
  <c r="DNM60" i="3" s="1"/>
  <c r="DNN60" i="3"/>
  <c r="DMO60" i="3"/>
  <c r="DMP60" i="3" s="1"/>
  <c r="DMQ60" i="3" s="1"/>
  <c r="DMR60" i="3" s="1"/>
  <c r="DMS60" i="3" s="1"/>
  <c r="DMT60" i="3" s="1"/>
  <c r="DMU60" i="3" s="1"/>
  <c r="DMV60" i="3" s="1"/>
  <c r="DMW60" i="3" s="1"/>
  <c r="DMX60" i="3"/>
  <c r="DLY60" i="3"/>
  <c r="DLZ60" i="3" s="1"/>
  <c r="DMA60" i="3" s="1"/>
  <c r="DMB60" i="3" s="1"/>
  <c r="DMC60" i="3" s="1"/>
  <c r="DMD60" i="3" s="1"/>
  <c r="DME60" i="3" s="1"/>
  <c r="DMF60" i="3" s="1"/>
  <c r="DMG60" i="3" s="1"/>
  <c r="DMH60" i="3"/>
  <c r="DLI60" i="3"/>
  <c r="DLJ60" i="3" s="1"/>
  <c r="DLK60" i="3" s="1"/>
  <c r="DLL60" i="3" s="1"/>
  <c r="DLM60" i="3" s="1"/>
  <c r="DLN60" i="3" s="1"/>
  <c r="DLO60" i="3" s="1"/>
  <c r="DLP60" i="3" s="1"/>
  <c r="DLQ60" i="3" s="1"/>
  <c r="DLR60" i="3"/>
  <c r="DKS60" i="3"/>
  <c r="DKT60" i="3" s="1"/>
  <c r="DKU60" i="3" s="1"/>
  <c r="DKV60" i="3" s="1"/>
  <c r="DKW60" i="3" s="1"/>
  <c r="DKX60" i="3" s="1"/>
  <c r="DKY60" i="3" s="1"/>
  <c r="DKZ60" i="3" s="1"/>
  <c r="DLA60" i="3" s="1"/>
  <c r="DLB60" i="3"/>
  <c r="DKC60" i="3"/>
  <c r="DKD60" i="3" s="1"/>
  <c r="DKE60" i="3" s="1"/>
  <c r="DKF60" i="3" s="1"/>
  <c r="DKG60" i="3" s="1"/>
  <c r="DKH60" i="3" s="1"/>
  <c r="DKI60" i="3" s="1"/>
  <c r="DKJ60" i="3" s="1"/>
  <c r="DKK60" i="3" s="1"/>
  <c r="DKL60" i="3"/>
  <c r="DJM60" i="3"/>
  <c r="DJN60" i="3" s="1"/>
  <c r="DJO60" i="3" s="1"/>
  <c r="DJP60" i="3" s="1"/>
  <c r="DJQ60" i="3" s="1"/>
  <c r="DJR60" i="3" s="1"/>
  <c r="DJS60" i="3" s="1"/>
  <c r="DJT60" i="3" s="1"/>
  <c r="DJU60" i="3" s="1"/>
  <c r="DJV60" i="3"/>
  <c r="DIW60" i="3"/>
  <c r="DIX60" i="3" s="1"/>
  <c r="DIY60" i="3" s="1"/>
  <c r="DIZ60" i="3" s="1"/>
  <c r="DJA60" i="3" s="1"/>
  <c r="DJB60" i="3" s="1"/>
  <c r="DJC60" i="3" s="1"/>
  <c r="DJD60" i="3" s="1"/>
  <c r="DJE60" i="3" s="1"/>
  <c r="DJF60" i="3"/>
  <c r="DIG60" i="3"/>
  <c r="DIH60" i="3" s="1"/>
  <c r="DII60" i="3" s="1"/>
  <c r="DIJ60" i="3" s="1"/>
  <c r="DIK60" i="3" s="1"/>
  <c r="DIL60" i="3" s="1"/>
  <c r="DIM60" i="3" s="1"/>
  <c r="DIN60" i="3" s="1"/>
  <c r="DIO60" i="3" s="1"/>
  <c r="DIP60" i="3"/>
  <c r="DHQ60" i="3"/>
  <c r="DHR60" i="3" s="1"/>
  <c r="DHS60" i="3" s="1"/>
  <c r="DHT60" i="3" s="1"/>
  <c r="DHU60" i="3" s="1"/>
  <c r="DHV60" i="3" s="1"/>
  <c r="DHW60" i="3" s="1"/>
  <c r="DHX60" i="3" s="1"/>
  <c r="DHY60" i="3" s="1"/>
  <c r="DHZ60" i="3"/>
  <c r="DHA60" i="3"/>
  <c r="DHB60" i="3" s="1"/>
  <c r="DHC60" i="3" s="1"/>
  <c r="DHD60" i="3" s="1"/>
  <c r="DHE60" i="3" s="1"/>
  <c r="DHF60" i="3" s="1"/>
  <c r="DHG60" i="3" s="1"/>
  <c r="DHH60" i="3" s="1"/>
  <c r="DHI60" i="3" s="1"/>
  <c r="DHJ60" i="3"/>
  <c r="DGK60" i="3"/>
  <c r="DGL60" i="3" s="1"/>
  <c r="DGM60" i="3" s="1"/>
  <c r="DGN60" i="3" s="1"/>
  <c r="DGO60" i="3" s="1"/>
  <c r="DGP60" i="3" s="1"/>
  <c r="DGQ60" i="3" s="1"/>
  <c r="DGR60" i="3" s="1"/>
  <c r="DGS60" i="3" s="1"/>
  <c r="DGT60" i="3"/>
  <c r="DFU60" i="3"/>
  <c r="DFV60" i="3" s="1"/>
  <c r="DFW60" i="3" s="1"/>
  <c r="DFX60" i="3" s="1"/>
  <c r="DFY60" i="3" s="1"/>
  <c r="DFZ60" i="3" s="1"/>
  <c r="DGA60" i="3" s="1"/>
  <c r="DGB60" i="3" s="1"/>
  <c r="DGC60" i="3" s="1"/>
  <c r="DGD60" i="3"/>
  <c r="DFE60" i="3"/>
  <c r="DFF60" i="3" s="1"/>
  <c r="DFG60" i="3" s="1"/>
  <c r="DFH60" i="3" s="1"/>
  <c r="DFI60" i="3" s="1"/>
  <c r="DFJ60" i="3" s="1"/>
  <c r="DFK60" i="3" s="1"/>
  <c r="DFL60" i="3" s="1"/>
  <c r="DFM60" i="3" s="1"/>
  <c r="DFN60" i="3"/>
  <c r="DEO60" i="3"/>
  <c r="DEP60" i="3" s="1"/>
  <c r="DEQ60" i="3" s="1"/>
  <c r="DER60" i="3" s="1"/>
  <c r="DES60" i="3" s="1"/>
  <c r="DET60" i="3" s="1"/>
  <c r="DEU60" i="3" s="1"/>
  <c r="DEV60" i="3" s="1"/>
  <c r="DEW60" i="3" s="1"/>
  <c r="DEX60" i="3"/>
  <c r="DDY60" i="3"/>
  <c r="DDZ60" i="3" s="1"/>
  <c r="DEA60" i="3" s="1"/>
  <c r="DEB60" i="3" s="1"/>
  <c r="DEC60" i="3" s="1"/>
  <c r="DED60" i="3" s="1"/>
  <c r="DEE60" i="3" s="1"/>
  <c r="DEF60" i="3" s="1"/>
  <c r="DEG60" i="3" s="1"/>
  <c r="DEH60" i="3"/>
  <c r="DDI60" i="3"/>
  <c r="DDJ60" i="3" s="1"/>
  <c r="DDK60" i="3" s="1"/>
  <c r="DDL60" i="3" s="1"/>
  <c r="DDM60" i="3" s="1"/>
  <c r="DDN60" i="3" s="1"/>
  <c r="DDO60" i="3" s="1"/>
  <c r="DDP60" i="3" s="1"/>
  <c r="DDQ60" i="3" s="1"/>
  <c r="DDR60" i="3"/>
  <c r="DCS60" i="3"/>
  <c r="DCT60" i="3" s="1"/>
  <c r="DCU60" i="3" s="1"/>
  <c r="DCV60" i="3" s="1"/>
  <c r="DCW60" i="3" s="1"/>
  <c r="DCX60" i="3" s="1"/>
  <c r="DCY60" i="3" s="1"/>
  <c r="DCZ60" i="3" s="1"/>
  <c r="DDA60" i="3" s="1"/>
  <c r="DDB60" i="3"/>
  <c r="DCC60" i="3"/>
  <c r="DCD60" i="3" s="1"/>
  <c r="DCE60" i="3" s="1"/>
  <c r="DCF60" i="3" s="1"/>
  <c r="DCG60" i="3" s="1"/>
  <c r="DCH60" i="3" s="1"/>
  <c r="DCI60" i="3" s="1"/>
  <c r="DCJ60" i="3" s="1"/>
  <c r="DCK60" i="3" s="1"/>
  <c r="DCL60" i="3"/>
  <c r="DBM60" i="3"/>
  <c r="DBN60" i="3" s="1"/>
  <c r="DBO60" i="3" s="1"/>
  <c r="DBP60" i="3" s="1"/>
  <c r="DBQ60" i="3" s="1"/>
  <c r="DBR60" i="3" s="1"/>
  <c r="DBS60" i="3" s="1"/>
  <c r="DBT60" i="3" s="1"/>
  <c r="DBU60" i="3" s="1"/>
  <c r="DBV60" i="3"/>
  <c r="DAW60" i="3"/>
  <c r="DAX60" i="3" s="1"/>
  <c r="DAY60" i="3" s="1"/>
  <c r="DAZ60" i="3" s="1"/>
  <c r="DBA60" i="3" s="1"/>
  <c r="DBB60" i="3" s="1"/>
  <c r="DBC60" i="3" s="1"/>
  <c r="DBD60" i="3" s="1"/>
  <c r="DBE60" i="3" s="1"/>
  <c r="DBF60" i="3"/>
  <c r="DAG60" i="3"/>
  <c r="DAH60" i="3" s="1"/>
  <c r="DAI60" i="3" s="1"/>
  <c r="DAJ60" i="3" s="1"/>
  <c r="DAK60" i="3" s="1"/>
  <c r="DAL60" i="3" s="1"/>
  <c r="DAM60" i="3" s="1"/>
  <c r="DAN60" i="3" s="1"/>
  <c r="DAO60" i="3" s="1"/>
  <c r="DAP60" i="3"/>
  <c r="CZQ60" i="3"/>
  <c r="CZR60" i="3" s="1"/>
  <c r="CZS60" i="3" s="1"/>
  <c r="CZT60" i="3" s="1"/>
  <c r="CZU60" i="3" s="1"/>
  <c r="CZV60" i="3" s="1"/>
  <c r="CZW60" i="3" s="1"/>
  <c r="CZX60" i="3" s="1"/>
  <c r="CZY60" i="3" s="1"/>
  <c r="CZZ60" i="3"/>
  <c r="CZA60" i="3"/>
  <c r="CZB60" i="3" s="1"/>
  <c r="CZC60" i="3" s="1"/>
  <c r="CZD60" i="3" s="1"/>
  <c r="CZE60" i="3" s="1"/>
  <c r="CZF60" i="3" s="1"/>
  <c r="CZG60" i="3" s="1"/>
  <c r="CZH60" i="3" s="1"/>
  <c r="CZI60" i="3" s="1"/>
  <c r="CZJ60" i="3"/>
  <c r="CYK60" i="3"/>
  <c r="CYL60" i="3" s="1"/>
  <c r="CYM60" i="3" s="1"/>
  <c r="CYN60" i="3" s="1"/>
  <c r="CYO60" i="3" s="1"/>
  <c r="CYP60" i="3" s="1"/>
  <c r="CYQ60" i="3" s="1"/>
  <c r="CYR60" i="3" s="1"/>
  <c r="CYS60" i="3" s="1"/>
  <c r="CYT60" i="3"/>
  <c r="CXU60" i="3"/>
  <c r="CXV60" i="3" s="1"/>
  <c r="CXW60" i="3" s="1"/>
  <c r="CXX60" i="3" s="1"/>
  <c r="CXY60" i="3" s="1"/>
  <c r="CXZ60" i="3" s="1"/>
  <c r="CYA60" i="3" s="1"/>
  <c r="CYB60" i="3" s="1"/>
  <c r="CYC60" i="3" s="1"/>
  <c r="CYD60" i="3"/>
  <c r="CXE60" i="3"/>
  <c r="CXF60" i="3" s="1"/>
  <c r="CXG60" i="3" s="1"/>
  <c r="CXH60" i="3" s="1"/>
  <c r="CXI60" i="3" s="1"/>
  <c r="CXJ60" i="3" s="1"/>
  <c r="CXK60" i="3" s="1"/>
  <c r="CXL60" i="3" s="1"/>
  <c r="CXM60" i="3" s="1"/>
  <c r="CXN60" i="3"/>
  <c r="CWO60" i="3"/>
  <c r="CWP60" i="3" s="1"/>
  <c r="CWQ60" i="3" s="1"/>
  <c r="CWR60" i="3" s="1"/>
  <c r="CWS60" i="3" s="1"/>
  <c r="CWT60" i="3" s="1"/>
  <c r="CWU60" i="3" s="1"/>
  <c r="CWV60" i="3" s="1"/>
  <c r="CWW60" i="3" s="1"/>
  <c r="CWX60" i="3"/>
  <c r="CVY60" i="3"/>
  <c r="CVZ60" i="3" s="1"/>
  <c r="CWA60" i="3" s="1"/>
  <c r="CWB60" i="3" s="1"/>
  <c r="CWC60" i="3" s="1"/>
  <c r="CWD60" i="3" s="1"/>
  <c r="CWE60" i="3" s="1"/>
  <c r="CWF60" i="3" s="1"/>
  <c r="CWG60" i="3" s="1"/>
  <c r="CWH60" i="3"/>
  <c r="CVI60" i="3"/>
  <c r="CVJ60" i="3" s="1"/>
  <c r="CVK60" i="3" s="1"/>
  <c r="CVL60" i="3" s="1"/>
  <c r="CVM60" i="3" s="1"/>
  <c r="CVN60" i="3" s="1"/>
  <c r="CVO60" i="3" s="1"/>
  <c r="CVP60" i="3" s="1"/>
  <c r="CVQ60" i="3" s="1"/>
  <c r="CVR60" i="3"/>
  <c r="CUS60" i="3"/>
  <c r="CUT60" i="3" s="1"/>
  <c r="CUU60" i="3" s="1"/>
  <c r="CUV60" i="3" s="1"/>
  <c r="CUW60" i="3" s="1"/>
  <c r="CUX60" i="3" s="1"/>
  <c r="CUY60" i="3" s="1"/>
  <c r="CUZ60" i="3" s="1"/>
  <c r="CVA60" i="3" s="1"/>
  <c r="CVB60" i="3"/>
  <c r="CUC60" i="3"/>
  <c r="CUD60" i="3" s="1"/>
  <c r="CUE60" i="3" s="1"/>
  <c r="CUF60" i="3" s="1"/>
  <c r="CUG60" i="3" s="1"/>
  <c r="CUH60" i="3" s="1"/>
  <c r="CUI60" i="3" s="1"/>
  <c r="CUJ60" i="3" s="1"/>
  <c r="CUK60" i="3" s="1"/>
  <c r="CUL60" i="3"/>
  <c r="CTM60" i="3"/>
  <c r="CTN60" i="3" s="1"/>
  <c r="CTO60" i="3" s="1"/>
  <c r="CTP60" i="3" s="1"/>
  <c r="CTQ60" i="3" s="1"/>
  <c r="CTR60" i="3" s="1"/>
  <c r="CTS60" i="3" s="1"/>
  <c r="CTT60" i="3" s="1"/>
  <c r="CTU60" i="3" s="1"/>
  <c r="CTV60" i="3"/>
  <c r="CSW60" i="3"/>
  <c r="CSX60" i="3" s="1"/>
  <c r="CSY60" i="3" s="1"/>
  <c r="CSZ60" i="3" s="1"/>
  <c r="CTA60" i="3" s="1"/>
  <c r="CTB60" i="3" s="1"/>
  <c r="CTC60" i="3" s="1"/>
  <c r="CTD60" i="3" s="1"/>
  <c r="CTE60" i="3" s="1"/>
  <c r="CTF60" i="3"/>
  <c r="CSG60" i="3"/>
  <c r="CSH60" i="3" s="1"/>
  <c r="CSI60" i="3" s="1"/>
  <c r="CSJ60" i="3" s="1"/>
  <c r="CSK60" i="3" s="1"/>
  <c r="CSL60" i="3" s="1"/>
  <c r="CSM60" i="3" s="1"/>
  <c r="CSN60" i="3" s="1"/>
  <c r="CSO60" i="3" s="1"/>
  <c r="CSP60" i="3"/>
  <c r="CRQ60" i="3"/>
  <c r="CRR60" i="3" s="1"/>
  <c r="CRS60" i="3" s="1"/>
  <c r="CRT60" i="3" s="1"/>
  <c r="CRU60" i="3" s="1"/>
  <c r="CRV60" i="3" s="1"/>
  <c r="CRW60" i="3" s="1"/>
  <c r="CRX60" i="3" s="1"/>
  <c r="CRY60" i="3" s="1"/>
  <c r="CRZ60" i="3"/>
  <c r="CRA60" i="3"/>
  <c r="CRB60" i="3" s="1"/>
  <c r="CRC60" i="3" s="1"/>
  <c r="CRD60" i="3" s="1"/>
  <c r="CRE60" i="3" s="1"/>
  <c r="CRF60" i="3" s="1"/>
  <c r="CRG60" i="3" s="1"/>
  <c r="CRH60" i="3" s="1"/>
  <c r="CRI60" i="3" s="1"/>
  <c r="CRJ60" i="3"/>
  <c r="CQK60" i="3"/>
  <c r="CQL60" i="3" s="1"/>
  <c r="CQM60" i="3" s="1"/>
  <c r="CQN60" i="3" s="1"/>
  <c r="CQO60" i="3" s="1"/>
  <c r="CQP60" i="3" s="1"/>
  <c r="CQQ60" i="3" s="1"/>
  <c r="CQR60" i="3" s="1"/>
  <c r="CQS60" i="3" s="1"/>
  <c r="CQT60" i="3"/>
  <c r="CPU60" i="3"/>
  <c r="CPV60" i="3" s="1"/>
  <c r="CPW60" i="3" s="1"/>
  <c r="CPX60" i="3" s="1"/>
  <c r="CPY60" i="3" s="1"/>
  <c r="CPZ60" i="3" s="1"/>
  <c r="CQA60" i="3" s="1"/>
  <c r="CQB60" i="3" s="1"/>
  <c r="CQC60" i="3" s="1"/>
  <c r="CQD60" i="3"/>
  <c r="CPE60" i="3"/>
  <c r="CPF60" i="3" s="1"/>
  <c r="CPG60" i="3" s="1"/>
  <c r="CPH60" i="3" s="1"/>
  <c r="CPI60" i="3" s="1"/>
  <c r="CPJ60" i="3" s="1"/>
  <c r="CPK60" i="3" s="1"/>
  <c r="CPL60" i="3" s="1"/>
  <c r="CPM60" i="3" s="1"/>
  <c r="CPN60" i="3"/>
  <c r="COO60" i="3"/>
  <c r="COP60" i="3" s="1"/>
  <c r="COQ60" i="3" s="1"/>
  <c r="COR60" i="3" s="1"/>
  <c r="COS60" i="3" s="1"/>
  <c r="COT60" i="3" s="1"/>
  <c r="COU60" i="3" s="1"/>
  <c r="COV60" i="3" s="1"/>
  <c r="COW60" i="3" s="1"/>
  <c r="COX60" i="3"/>
  <c r="CNY60" i="3"/>
  <c r="CNZ60" i="3" s="1"/>
  <c r="COA60" i="3" s="1"/>
  <c r="COB60" i="3" s="1"/>
  <c r="COC60" i="3" s="1"/>
  <c r="COD60" i="3" s="1"/>
  <c r="COE60" i="3" s="1"/>
  <c r="COF60" i="3" s="1"/>
  <c r="COG60" i="3" s="1"/>
  <c r="COH60" i="3"/>
  <c r="CNI60" i="3"/>
  <c r="CNJ60" i="3" s="1"/>
  <c r="CNK60" i="3" s="1"/>
  <c r="CNL60" i="3" s="1"/>
  <c r="CNM60" i="3" s="1"/>
  <c r="CNN60" i="3" s="1"/>
  <c r="CNO60" i="3" s="1"/>
  <c r="CNP60" i="3" s="1"/>
  <c r="CNQ60" i="3" s="1"/>
  <c r="CNR60" i="3"/>
  <c r="CMS60" i="3"/>
  <c r="CMT60" i="3" s="1"/>
  <c r="CMU60" i="3" s="1"/>
  <c r="CMV60" i="3" s="1"/>
  <c r="CMW60" i="3" s="1"/>
  <c r="CMX60" i="3" s="1"/>
  <c r="CMY60" i="3" s="1"/>
  <c r="CMZ60" i="3" s="1"/>
  <c r="CNA60" i="3" s="1"/>
  <c r="CNB60" i="3"/>
  <c r="CMC60" i="3"/>
  <c r="CMD60" i="3" s="1"/>
  <c r="CME60" i="3" s="1"/>
  <c r="CMF60" i="3" s="1"/>
  <c r="CMG60" i="3" s="1"/>
  <c r="CMH60" i="3" s="1"/>
  <c r="CMI60" i="3" s="1"/>
  <c r="CMJ60" i="3" s="1"/>
  <c r="CMK60" i="3" s="1"/>
  <c r="CML60" i="3"/>
  <c r="CLM60" i="3"/>
  <c r="CLN60" i="3" s="1"/>
  <c r="CLO60" i="3" s="1"/>
  <c r="CLP60" i="3" s="1"/>
  <c r="CLQ60" i="3" s="1"/>
  <c r="CLR60" i="3" s="1"/>
  <c r="CLS60" i="3" s="1"/>
  <c r="CLT60" i="3" s="1"/>
  <c r="CLU60" i="3" s="1"/>
  <c r="CLV60" i="3"/>
  <c r="CKW60" i="3"/>
  <c r="CKX60" i="3" s="1"/>
  <c r="CKY60" i="3" s="1"/>
  <c r="CKZ60" i="3" s="1"/>
  <c r="CLA60" i="3" s="1"/>
  <c r="CLB60" i="3" s="1"/>
  <c r="CLC60" i="3" s="1"/>
  <c r="CLD60" i="3" s="1"/>
  <c r="CLE60" i="3" s="1"/>
  <c r="CLF60" i="3"/>
  <c r="CKG60" i="3"/>
  <c r="CKH60" i="3" s="1"/>
  <c r="CKI60" i="3" s="1"/>
  <c r="CKJ60" i="3" s="1"/>
  <c r="CKK60" i="3" s="1"/>
  <c r="CKL60" i="3" s="1"/>
  <c r="CKM60" i="3" s="1"/>
  <c r="CKN60" i="3" s="1"/>
  <c r="CKO60" i="3" s="1"/>
  <c r="CKP60" i="3"/>
  <c r="CJQ60" i="3"/>
  <c r="CJR60" i="3" s="1"/>
  <c r="CJS60" i="3" s="1"/>
  <c r="CJT60" i="3" s="1"/>
  <c r="CJU60" i="3" s="1"/>
  <c r="CJV60" i="3" s="1"/>
  <c r="CJW60" i="3" s="1"/>
  <c r="CJX60" i="3" s="1"/>
  <c r="CJY60" i="3" s="1"/>
  <c r="CJZ60" i="3"/>
  <c r="CJA60" i="3"/>
  <c r="CJB60" i="3" s="1"/>
  <c r="CJC60" i="3" s="1"/>
  <c r="CJD60" i="3" s="1"/>
  <c r="CJE60" i="3" s="1"/>
  <c r="CJF60" i="3" s="1"/>
  <c r="CJG60" i="3" s="1"/>
  <c r="CJH60" i="3" s="1"/>
  <c r="CJI60" i="3" s="1"/>
  <c r="CJJ60" i="3"/>
  <c r="CIK60" i="3"/>
  <c r="CIL60" i="3" s="1"/>
  <c r="CIM60" i="3" s="1"/>
  <c r="CIN60" i="3" s="1"/>
  <c r="CIO60" i="3" s="1"/>
  <c r="CIP60" i="3" s="1"/>
  <c r="CIQ60" i="3" s="1"/>
  <c r="CIR60" i="3" s="1"/>
  <c r="CIS60" i="3" s="1"/>
  <c r="CIT60" i="3"/>
  <c r="CHU60" i="3"/>
  <c r="CHV60" i="3" s="1"/>
  <c r="CHW60" i="3" s="1"/>
  <c r="CHX60" i="3" s="1"/>
  <c r="CHY60" i="3" s="1"/>
  <c r="CHZ60" i="3" s="1"/>
  <c r="CIA60" i="3" s="1"/>
  <c r="CIB60" i="3" s="1"/>
  <c r="CIC60" i="3" s="1"/>
  <c r="CID60" i="3"/>
  <c r="CHE60" i="3"/>
  <c r="CHF60" i="3" s="1"/>
  <c r="CHG60" i="3" s="1"/>
  <c r="CHH60" i="3" s="1"/>
  <c r="CHI60" i="3" s="1"/>
  <c r="CHJ60" i="3" s="1"/>
  <c r="CHK60" i="3" s="1"/>
  <c r="CHL60" i="3" s="1"/>
  <c r="CHM60" i="3" s="1"/>
  <c r="CHN60" i="3"/>
  <c r="CGO60" i="3"/>
  <c r="CGP60" i="3" s="1"/>
  <c r="CGQ60" i="3" s="1"/>
  <c r="CGR60" i="3" s="1"/>
  <c r="CGS60" i="3" s="1"/>
  <c r="CGT60" i="3" s="1"/>
  <c r="CGU60" i="3" s="1"/>
  <c r="CGV60" i="3" s="1"/>
  <c r="CGW60" i="3" s="1"/>
  <c r="CGX60" i="3"/>
  <c r="CFY60" i="3"/>
  <c r="CFZ60" i="3" s="1"/>
  <c r="CGA60" i="3" s="1"/>
  <c r="CGB60" i="3" s="1"/>
  <c r="CGC60" i="3" s="1"/>
  <c r="CGD60" i="3" s="1"/>
  <c r="CGE60" i="3" s="1"/>
  <c r="CGF60" i="3" s="1"/>
  <c r="CGG60" i="3" s="1"/>
  <c r="CGH60" i="3"/>
  <c r="CFI60" i="3"/>
  <c r="CFJ60" i="3" s="1"/>
  <c r="CFK60" i="3" s="1"/>
  <c r="CFL60" i="3" s="1"/>
  <c r="CFM60" i="3" s="1"/>
  <c r="CFN60" i="3" s="1"/>
  <c r="CFO60" i="3" s="1"/>
  <c r="CFP60" i="3" s="1"/>
  <c r="CFQ60" i="3" s="1"/>
  <c r="CFR60" i="3"/>
  <c r="CES60" i="3"/>
  <c r="CET60" i="3" s="1"/>
  <c r="CEU60" i="3" s="1"/>
  <c r="CEV60" i="3" s="1"/>
  <c r="CEW60" i="3" s="1"/>
  <c r="CEX60" i="3" s="1"/>
  <c r="CEY60" i="3" s="1"/>
  <c r="CEZ60" i="3" s="1"/>
  <c r="CFA60" i="3" s="1"/>
  <c r="CFB60" i="3"/>
  <c r="CEC60" i="3"/>
  <c r="CED60" i="3" s="1"/>
  <c r="CEE60" i="3" s="1"/>
  <c r="CEF60" i="3" s="1"/>
  <c r="CEG60" i="3" s="1"/>
  <c r="CEH60" i="3" s="1"/>
  <c r="CEI60" i="3" s="1"/>
  <c r="CEJ60" i="3" s="1"/>
  <c r="CEK60" i="3" s="1"/>
  <c r="CEL60" i="3"/>
  <c r="CDM60" i="3"/>
  <c r="CDN60" i="3" s="1"/>
  <c r="CDO60" i="3" s="1"/>
  <c r="CDP60" i="3" s="1"/>
  <c r="CDQ60" i="3" s="1"/>
  <c r="CDR60" i="3" s="1"/>
  <c r="CDS60" i="3" s="1"/>
  <c r="CDT60" i="3" s="1"/>
  <c r="CDU60" i="3" s="1"/>
  <c r="CDV60" i="3"/>
  <c r="CCW60" i="3"/>
  <c r="CCX60" i="3" s="1"/>
  <c r="CCY60" i="3" s="1"/>
  <c r="CCZ60" i="3" s="1"/>
  <c r="CDA60" i="3" s="1"/>
  <c r="CDB60" i="3" s="1"/>
  <c r="CDC60" i="3" s="1"/>
  <c r="CDD60" i="3" s="1"/>
  <c r="CDE60" i="3" s="1"/>
  <c r="CDF60" i="3"/>
  <c r="CCG60" i="3"/>
  <c r="CCH60" i="3" s="1"/>
  <c r="CCI60" i="3" s="1"/>
  <c r="CCJ60" i="3" s="1"/>
  <c r="CCK60" i="3" s="1"/>
  <c r="CCL60" i="3" s="1"/>
  <c r="CCM60" i="3" s="1"/>
  <c r="CCN60" i="3" s="1"/>
  <c r="CCO60" i="3" s="1"/>
  <c r="CCP60" i="3"/>
  <c r="CBQ60" i="3"/>
  <c r="CBR60" i="3" s="1"/>
  <c r="CBS60" i="3" s="1"/>
  <c r="CBT60" i="3" s="1"/>
  <c r="CBU60" i="3" s="1"/>
  <c r="CBV60" i="3" s="1"/>
  <c r="CBW60" i="3" s="1"/>
  <c r="CBX60" i="3" s="1"/>
  <c r="CBY60" i="3" s="1"/>
  <c r="CBZ60" i="3"/>
  <c r="CBA60" i="3"/>
  <c r="CBB60" i="3" s="1"/>
  <c r="CBC60" i="3" s="1"/>
  <c r="CBD60" i="3" s="1"/>
  <c r="CBE60" i="3" s="1"/>
  <c r="CBF60" i="3" s="1"/>
  <c r="CBG60" i="3" s="1"/>
  <c r="CBH60" i="3" s="1"/>
  <c r="CBI60" i="3" s="1"/>
  <c r="CBJ60" i="3"/>
  <c r="CAK60" i="3"/>
  <c r="CAL60" i="3" s="1"/>
  <c r="CAM60" i="3" s="1"/>
  <c r="CAN60" i="3" s="1"/>
  <c r="CAO60" i="3" s="1"/>
  <c r="CAP60" i="3" s="1"/>
  <c r="CAQ60" i="3" s="1"/>
  <c r="CAR60" i="3" s="1"/>
  <c r="CAS60" i="3" s="1"/>
  <c r="CAT60" i="3"/>
  <c r="BZU60" i="3"/>
  <c r="BZV60" i="3" s="1"/>
  <c r="BZW60" i="3" s="1"/>
  <c r="BZX60" i="3" s="1"/>
  <c r="BZY60" i="3" s="1"/>
  <c r="BZZ60" i="3" s="1"/>
  <c r="CAA60" i="3" s="1"/>
  <c r="CAB60" i="3" s="1"/>
  <c r="CAC60" i="3" s="1"/>
  <c r="CAD60" i="3"/>
  <c r="BZE60" i="3"/>
  <c r="BZF60" i="3" s="1"/>
  <c r="BZG60" i="3" s="1"/>
  <c r="BZH60" i="3" s="1"/>
  <c r="BZI60" i="3" s="1"/>
  <c r="BZJ60" i="3" s="1"/>
  <c r="BZK60" i="3" s="1"/>
  <c r="BZL60" i="3" s="1"/>
  <c r="BZM60" i="3" s="1"/>
  <c r="BZN60" i="3"/>
  <c r="BYO60" i="3"/>
  <c r="BYP60" i="3" s="1"/>
  <c r="BYQ60" i="3" s="1"/>
  <c r="BYR60" i="3" s="1"/>
  <c r="BYS60" i="3" s="1"/>
  <c r="BYT60" i="3" s="1"/>
  <c r="BYU60" i="3" s="1"/>
  <c r="BYV60" i="3" s="1"/>
  <c r="BYW60" i="3" s="1"/>
  <c r="BYX60" i="3"/>
  <c r="BXY60" i="3"/>
  <c r="BXZ60" i="3" s="1"/>
  <c r="BYA60" i="3" s="1"/>
  <c r="BYB60" i="3" s="1"/>
  <c r="BYC60" i="3" s="1"/>
  <c r="BYD60" i="3" s="1"/>
  <c r="BYE60" i="3" s="1"/>
  <c r="BYF60" i="3" s="1"/>
  <c r="BYG60" i="3" s="1"/>
  <c r="BYH60" i="3"/>
  <c r="BXI60" i="3"/>
  <c r="BXJ60" i="3" s="1"/>
  <c r="BXK60" i="3" s="1"/>
  <c r="BXL60" i="3" s="1"/>
  <c r="BXM60" i="3" s="1"/>
  <c r="BXN60" i="3" s="1"/>
  <c r="BXO60" i="3" s="1"/>
  <c r="BXP60" i="3" s="1"/>
  <c r="BXQ60" i="3" s="1"/>
  <c r="BXR60" i="3"/>
  <c r="BWS60" i="3"/>
  <c r="BWT60" i="3" s="1"/>
  <c r="BWU60" i="3" s="1"/>
  <c r="BWV60" i="3" s="1"/>
  <c r="BWW60" i="3" s="1"/>
  <c r="BWX60" i="3" s="1"/>
  <c r="BWY60" i="3" s="1"/>
  <c r="BWZ60" i="3" s="1"/>
  <c r="BXA60" i="3" s="1"/>
  <c r="BXB60" i="3"/>
  <c r="BWC60" i="3"/>
  <c r="BWD60" i="3" s="1"/>
  <c r="BWE60" i="3" s="1"/>
  <c r="BWF60" i="3" s="1"/>
  <c r="BWG60" i="3" s="1"/>
  <c r="BWH60" i="3" s="1"/>
  <c r="BWI60" i="3" s="1"/>
  <c r="BWJ60" i="3" s="1"/>
  <c r="BWK60" i="3" s="1"/>
  <c r="BWL60" i="3"/>
  <c r="BVM60" i="3"/>
  <c r="BVN60" i="3" s="1"/>
  <c r="BVO60" i="3" s="1"/>
  <c r="BVP60" i="3" s="1"/>
  <c r="BVQ60" i="3" s="1"/>
  <c r="BVR60" i="3" s="1"/>
  <c r="BVS60" i="3" s="1"/>
  <c r="BVT60" i="3" s="1"/>
  <c r="BVU60" i="3" s="1"/>
  <c r="BVV60" i="3"/>
  <c r="BUW60" i="3"/>
  <c r="BUX60" i="3" s="1"/>
  <c r="BUY60" i="3" s="1"/>
  <c r="BUZ60" i="3" s="1"/>
  <c r="BVA60" i="3" s="1"/>
  <c r="BVB60" i="3" s="1"/>
  <c r="BVC60" i="3" s="1"/>
  <c r="BVD60" i="3" s="1"/>
  <c r="BVE60" i="3" s="1"/>
  <c r="BVF60" i="3"/>
  <c r="BUG60" i="3"/>
  <c r="BUH60" i="3" s="1"/>
  <c r="BUI60" i="3" s="1"/>
  <c r="BUJ60" i="3" s="1"/>
  <c r="BUK60" i="3" s="1"/>
  <c r="BUL60" i="3" s="1"/>
  <c r="BUM60" i="3" s="1"/>
  <c r="BUN60" i="3" s="1"/>
  <c r="BUO60" i="3" s="1"/>
  <c r="BUP60" i="3"/>
  <c r="BTQ60" i="3"/>
  <c r="BTR60" i="3" s="1"/>
  <c r="BTS60" i="3" s="1"/>
  <c r="BTT60" i="3" s="1"/>
  <c r="BTU60" i="3" s="1"/>
  <c r="BTV60" i="3" s="1"/>
  <c r="BTW60" i="3" s="1"/>
  <c r="BTX60" i="3" s="1"/>
  <c r="BTY60" i="3" s="1"/>
  <c r="BTZ60" i="3"/>
  <c r="BTA60" i="3"/>
  <c r="BTB60" i="3" s="1"/>
  <c r="BTC60" i="3" s="1"/>
  <c r="BTD60" i="3" s="1"/>
  <c r="BTE60" i="3" s="1"/>
  <c r="BTF60" i="3" s="1"/>
  <c r="BTG60" i="3" s="1"/>
  <c r="BTH60" i="3" s="1"/>
  <c r="BTI60" i="3" s="1"/>
  <c r="BTJ60" i="3"/>
  <c r="BSK60" i="3"/>
  <c r="BSL60" i="3" s="1"/>
  <c r="BSM60" i="3" s="1"/>
  <c r="BSN60" i="3" s="1"/>
  <c r="BSO60" i="3" s="1"/>
  <c r="BSP60" i="3" s="1"/>
  <c r="BSQ60" i="3" s="1"/>
  <c r="BSR60" i="3" s="1"/>
  <c r="BSS60" i="3" s="1"/>
  <c r="BST60" i="3"/>
  <c r="BRU60" i="3"/>
  <c r="BRV60" i="3" s="1"/>
  <c r="BRW60" i="3" s="1"/>
  <c r="BRX60" i="3" s="1"/>
  <c r="BRY60" i="3" s="1"/>
  <c r="BRZ60" i="3" s="1"/>
  <c r="BSA60" i="3" s="1"/>
  <c r="BSB60" i="3" s="1"/>
  <c r="BSC60" i="3" s="1"/>
  <c r="BSD60" i="3"/>
  <c r="BRE60" i="3"/>
  <c r="BRF60" i="3" s="1"/>
  <c r="BRG60" i="3" s="1"/>
  <c r="BRH60" i="3" s="1"/>
  <c r="BRI60" i="3" s="1"/>
  <c r="BRJ60" i="3" s="1"/>
  <c r="BRK60" i="3" s="1"/>
  <c r="BRL60" i="3" s="1"/>
  <c r="BRM60" i="3" s="1"/>
  <c r="BRN60" i="3"/>
  <c r="BQO60" i="3"/>
  <c r="BQP60" i="3" s="1"/>
  <c r="BQQ60" i="3" s="1"/>
  <c r="BQR60" i="3" s="1"/>
  <c r="BQS60" i="3" s="1"/>
  <c r="BQT60" i="3" s="1"/>
  <c r="BQU60" i="3" s="1"/>
  <c r="BQV60" i="3" s="1"/>
  <c r="BQW60" i="3" s="1"/>
  <c r="BQX60" i="3"/>
  <c r="BPY60" i="3"/>
  <c r="BPZ60" i="3" s="1"/>
  <c r="BQA60" i="3" s="1"/>
  <c r="BQB60" i="3" s="1"/>
  <c r="BQC60" i="3" s="1"/>
  <c r="BQD60" i="3" s="1"/>
  <c r="BQE60" i="3" s="1"/>
  <c r="BQF60" i="3" s="1"/>
  <c r="BQG60" i="3" s="1"/>
  <c r="BQH60" i="3"/>
  <c r="BPI60" i="3"/>
  <c r="BPJ60" i="3" s="1"/>
  <c r="BPK60" i="3" s="1"/>
  <c r="BPL60" i="3" s="1"/>
  <c r="BPM60" i="3" s="1"/>
  <c r="BPN60" i="3" s="1"/>
  <c r="BPO60" i="3" s="1"/>
  <c r="BPP60" i="3" s="1"/>
  <c r="BPQ60" i="3" s="1"/>
  <c r="BPR60" i="3"/>
  <c r="BOS60" i="3"/>
  <c r="BOT60" i="3" s="1"/>
  <c r="BOU60" i="3" s="1"/>
  <c r="BOV60" i="3" s="1"/>
  <c r="BOW60" i="3" s="1"/>
  <c r="BOX60" i="3" s="1"/>
  <c r="BOY60" i="3" s="1"/>
  <c r="BOZ60" i="3" s="1"/>
  <c r="BPA60" i="3" s="1"/>
  <c r="BPB60" i="3"/>
  <c r="BOC60" i="3"/>
  <c r="BOD60" i="3" s="1"/>
  <c r="BOE60" i="3" s="1"/>
  <c r="BOF60" i="3" s="1"/>
  <c r="BOG60" i="3" s="1"/>
  <c r="BOH60" i="3" s="1"/>
  <c r="BOI60" i="3" s="1"/>
  <c r="BOJ60" i="3" s="1"/>
  <c r="BOK60" i="3" s="1"/>
  <c r="BOL60" i="3"/>
  <c r="BNM60" i="3"/>
  <c r="BNN60" i="3" s="1"/>
  <c r="BNO60" i="3" s="1"/>
  <c r="BNP60" i="3" s="1"/>
  <c r="BNQ60" i="3" s="1"/>
  <c r="BNR60" i="3" s="1"/>
  <c r="BNS60" i="3" s="1"/>
  <c r="BNT60" i="3" s="1"/>
  <c r="BNU60" i="3" s="1"/>
  <c r="BNV60" i="3"/>
  <c r="BMW60" i="3"/>
  <c r="BMX60" i="3" s="1"/>
  <c r="BMY60" i="3" s="1"/>
  <c r="BMZ60" i="3" s="1"/>
  <c r="BNA60" i="3" s="1"/>
  <c r="BNB60" i="3" s="1"/>
  <c r="BNC60" i="3" s="1"/>
  <c r="BND60" i="3" s="1"/>
  <c r="BNE60" i="3" s="1"/>
  <c r="BNF60" i="3"/>
  <c r="BMG60" i="3"/>
  <c r="BMH60" i="3" s="1"/>
  <c r="BMI60" i="3" s="1"/>
  <c r="BMJ60" i="3" s="1"/>
  <c r="BMK60" i="3" s="1"/>
  <c r="BML60" i="3" s="1"/>
  <c r="BMM60" i="3" s="1"/>
  <c r="BMN60" i="3" s="1"/>
  <c r="BMO60" i="3" s="1"/>
  <c r="BMP60" i="3"/>
  <c r="BLQ60" i="3"/>
  <c r="BLR60" i="3" s="1"/>
  <c r="BLS60" i="3" s="1"/>
  <c r="BLT60" i="3" s="1"/>
  <c r="BLU60" i="3" s="1"/>
  <c r="BLV60" i="3" s="1"/>
  <c r="BLW60" i="3" s="1"/>
  <c r="BLX60" i="3" s="1"/>
  <c r="BLY60" i="3" s="1"/>
  <c r="BLZ60" i="3"/>
  <c r="BLA60" i="3"/>
  <c r="BLB60" i="3" s="1"/>
  <c r="BLC60" i="3" s="1"/>
  <c r="BLD60" i="3" s="1"/>
  <c r="BLE60" i="3" s="1"/>
  <c r="BLF60" i="3" s="1"/>
  <c r="BLG60" i="3" s="1"/>
  <c r="BLH60" i="3" s="1"/>
  <c r="BLI60" i="3" s="1"/>
  <c r="BLJ60" i="3"/>
  <c r="BKK60" i="3"/>
  <c r="BKL60" i="3" s="1"/>
  <c r="BKM60" i="3" s="1"/>
  <c r="BKN60" i="3" s="1"/>
  <c r="BKO60" i="3" s="1"/>
  <c r="BKP60" i="3" s="1"/>
  <c r="BKQ60" i="3" s="1"/>
  <c r="BKR60" i="3" s="1"/>
  <c r="BKS60" i="3" s="1"/>
  <c r="BKT60" i="3"/>
  <c r="BJU60" i="3"/>
  <c r="BJV60" i="3" s="1"/>
  <c r="BJW60" i="3" s="1"/>
  <c r="BJX60" i="3" s="1"/>
  <c r="BJY60" i="3" s="1"/>
  <c r="BJZ60" i="3" s="1"/>
  <c r="BKA60" i="3" s="1"/>
  <c r="BKB60" i="3" s="1"/>
  <c r="BKC60" i="3" s="1"/>
  <c r="BKD60" i="3"/>
  <c r="BJE60" i="3"/>
  <c r="BJF60" i="3" s="1"/>
  <c r="BJG60" i="3" s="1"/>
  <c r="BJH60" i="3" s="1"/>
  <c r="BJI60" i="3" s="1"/>
  <c r="BJJ60" i="3" s="1"/>
  <c r="BJK60" i="3" s="1"/>
  <c r="BJL60" i="3" s="1"/>
  <c r="BJM60" i="3" s="1"/>
  <c r="BJN60" i="3"/>
  <c r="BIO60" i="3"/>
  <c r="BIP60" i="3" s="1"/>
  <c r="BIQ60" i="3" s="1"/>
  <c r="BIR60" i="3" s="1"/>
  <c r="BIS60" i="3" s="1"/>
  <c r="BIT60" i="3" s="1"/>
  <c r="BIU60" i="3" s="1"/>
  <c r="BIV60" i="3" s="1"/>
  <c r="BIW60" i="3" s="1"/>
  <c r="BIX60" i="3"/>
  <c r="BHY60" i="3"/>
  <c r="BHZ60" i="3" s="1"/>
  <c r="BIA60" i="3" s="1"/>
  <c r="BIB60" i="3" s="1"/>
  <c r="BIC60" i="3" s="1"/>
  <c r="BID60" i="3" s="1"/>
  <c r="BIE60" i="3" s="1"/>
  <c r="BIF60" i="3" s="1"/>
  <c r="BIG60" i="3" s="1"/>
  <c r="BIH60" i="3"/>
  <c r="BHI60" i="3"/>
  <c r="BHJ60" i="3" s="1"/>
  <c r="BHK60" i="3" s="1"/>
  <c r="BHL60" i="3" s="1"/>
  <c r="BHM60" i="3" s="1"/>
  <c r="BHN60" i="3" s="1"/>
  <c r="BHO60" i="3" s="1"/>
  <c r="BHP60" i="3" s="1"/>
  <c r="BHQ60" i="3" s="1"/>
  <c r="BHR60" i="3"/>
  <c r="BGS60" i="3"/>
  <c r="BGT60" i="3" s="1"/>
  <c r="BGU60" i="3" s="1"/>
  <c r="BGV60" i="3" s="1"/>
  <c r="BGW60" i="3" s="1"/>
  <c r="BGX60" i="3" s="1"/>
  <c r="BGY60" i="3" s="1"/>
  <c r="BGZ60" i="3" s="1"/>
  <c r="BHA60" i="3" s="1"/>
  <c r="BHB60" i="3"/>
  <c r="BGC60" i="3"/>
  <c r="BGD60" i="3" s="1"/>
  <c r="BGE60" i="3" s="1"/>
  <c r="BGF60" i="3" s="1"/>
  <c r="BGG60" i="3" s="1"/>
  <c r="BGH60" i="3" s="1"/>
  <c r="BGI60" i="3" s="1"/>
  <c r="BGJ60" i="3" s="1"/>
  <c r="BGK60" i="3" s="1"/>
  <c r="BGL60" i="3"/>
  <c r="BFM60" i="3"/>
  <c r="BFN60" i="3" s="1"/>
  <c r="BFO60" i="3" s="1"/>
  <c r="BFP60" i="3" s="1"/>
  <c r="BFQ60" i="3" s="1"/>
  <c r="BFR60" i="3" s="1"/>
  <c r="BFS60" i="3" s="1"/>
  <c r="BFT60" i="3" s="1"/>
  <c r="BFU60" i="3" s="1"/>
  <c r="BFV60" i="3"/>
  <c r="BEW60" i="3"/>
  <c r="BEX60" i="3" s="1"/>
  <c r="BEY60" i="3" s="1"/>
  <c r="BEZ60" i="3" s="1"/>
  <c r="BFA60" i="3" s="1"/>
  <c r="BFB60" i="3" s="1"/>
  <c r="BFC60" i="3" s="1"/>
  <c r="BFD60" i="3" s="1"/>
  <c r="BFE60" i="3" s="1"/>
  <c r="BFF60" i="3"/>
  <c r="BEG60" i="3"/>
  <c r="BEH60" i="3" s="1"/>
  <c r="BEI60" i="3" s="1"/>
  <c r="BEJ60" i="3" s="1"/>
  <c r="BEK60" i="3" s="1"/>
  <c r="BEL60" i="3" s="1"/>
  <c r="BEM60" i="3" s="1"/>
  <c r="BEN60" i="3" s="1"/>
  <c r="BEO60" i="3" s="1"/>
  <c r="BEP60" i="3"/>
  <c r="BDQ60" i="3"/>
  <c r="BDR60" i="3" s="1"/>
  <c r="BDS60" i="3" s="1"/>
  <c r="BDT60" i="3" s="1"/>
  <c r="BDU60" i="3" s="1"/>
  <c r="BDV60" i="3" s="1"/>
  <c r="BDW60" i="3" s="1"/>
  <c r="BDX60" i="3" s="1"/>
  <c r="BDY60" i="3" s="1"/>
  <c r="BDZ60" i="3"/>
  <c r="BDA60" i="3"/>
  <c r="BDB60" i="3" s="1"/>
  <c r="BDC60" i="3" s="1"/>
  <c r="BDD60" i="3" s="1"/>
  <c r="BDE60" i="3" s="1"/>
  <c r="BDF60" i="3" s="1"/>
  <c r="BDG60" i="3" s="1"/>
  <c r="BDH60" i="3" s="1"/>
  <c r="BDI60" i="3" s="1"/>
  <c r="BDJ60" i="3"/>
  <c r="BCK60" i="3"/>
  <c r="BCL60" i="3" s="1"/>
  <c r="BCM60" i="3" s="1"/>
  <c r="BCN60" i="3" s="1"/>
  <c r="BCO60" i="3" s="1"/>
  <c r="BCP60" i="3" s="1"/>
  <c r="BCQ60" i="3" s="1"/>
  <c r="BCR60" i="3" s="1"/>
  <c r="BCS60" i="3" s="1"/>
  <c r="BCT60" i="3"/>
  <c r="BBU60" i="3"/>
  <c r="BBV60" i="3" s="1"/>
  <c r="BBW60" i="3" s="1"/>
  <c r="BBX60" i="3" s="1"/>
  <c r="BBY60" i="3" s="1"/>
  <c r="BBZ60" i="3" s="1"/>
  <c r="BCA60" i="3" s="1"/>
  <c r="BCB60" i="3" s="1"/>
  <c r="BCC60" i="3" s="1"/>
  <c r="BCD60" i="3"/>
  <c r="BBE60" i="3"/>
  <c r="BBF60" i="3" s="1"/>
  <c r="BBG60" i="3" s="1"/>
  <c r="BBH60" i="3" s="1"/>
  <c r="BBI60" i="3" s="1"/>
  <c r="BBJ60" i="3" s="1"/>
  <c r="BBK60" i="3" s="1"/>
  <c r="BBL60" i="3" s="1"/>
  <c r="BBM60" i="3" s="1"/>
  <c r="BBN60" i="3"/>
  <c r="BAO60" i="3"/>
  <c r="BAP60" i="3" s="1"/>
  <c r="BAQ60" i="3" s="1"/>
  <c r="BAR60" i="3" s="1"/>
  <c r="BAS60" i="3" s="1"/>
  <c r="BAT60" i="3" s="1"/>
  <c r="BAU60" i="3" s="1"/>
  <c r="BAV60" i="3" s="1"/>
  <c r="BAW60" i="3" s="1"/>
  <c r="BAX60" i="3"/>
  <c r="AZY60" i="3"/>
  <c r="AZZ60" i="3" s="1"/>
  <c r="BAA60" i="3" s="1"/>
  <c r="BAB60" i="3" s="1"/>
  <c r="BAC60" i="3" s="1"/>
  <c r="BAD60" i="3" s="1"/>
  <c r="BAE60" i="3" s="1"/>
  <c r="BAF60" i="3" s="1"/>
  <c r="BAG60" i="3" s="1"/>
  <c r="BAH60" i="3"/>
  <c r="AZI60" i="3"/>
  <c r="AZJ60" i="3" s="1"/>
  <c r="AZK60" i="3" s="1"/>
  <c r="AZL60" i="3" s="1"/>
  <c r="AZM60" i="3" s="1"/>
  <c r="AZN60" i="3" s="1"/>
  <c r="AZO60" i="3" s="1"/>
  <c r="AZP60" i="3" s="1"/>
  <c r="AZQ60" i="3" s="1"/>
  <c r="AZR60" i="3"/>
  <c r="AYS60" i="3"/>
  <c r="AYT60" i="3" s="1"/>
  <c r="AYU60" i="3" s="1"/>
  <c r="AYV60" i="3" s="1"/>
  <c r="AYW60" i="3" s="1"/>
  <c r="AYX60" i="3" s="1"/>
  <c r="AYY60" i="3" s="1"/>
  <c r="AYZ60" i="3" s="1"/>
  <c r="AZA60" i="3" s="1"/>
  <c r="AZB60" i="3"/>
  <c r="AYC60" i="3"/>
  <c r="AYD60" i="3" s="1"/>
  <c r="AYE60" i="3" s="1"/>
  <c r="AYF60" i="3" s="1"/>
  <c r="AYG60" i="3" s="1"/>
  <c r="AYH60" i="3" s="1"/>
  <c r="AYI60" i="3" s="1"/>
  <c r="AYJ60" i="3" s="1"/>
  <c r="AYK60" i="3" s="1"/>
  <c r="AYL60" i="3"/>
  <c r="AXM60" i="3"/>
  <c r="AXN60" i="3" s="1"/>
  <c r="AXO60" i="3" s="1"/>
  <c r="AXP60" i="3" s="1"/>
  <c r="AXQ60" i="3" s="1"/>
  <c r="AXR60" i="3" s="1"/>
  <c r="AXS60" i="3" s="1"/>
  <c r="AXT60" i="3" s="1"/>
  <c r="AXU60" i="3" s="1"/>
  <c r="AXV60" i="3"/>
  <c r="AWW60" i="3"/>
  <c r="AWX60" i="3" s="1"/>
  <c r="AWY60" i="3" s="1"/>
  <c r="AWZ60" i="3" s="1"/>
  <c r="AXA60" i="3" s="1"/>
  <c r="AXB60" i="3" s="1"/>
  <c r="AXC60" i="3" s="1"/>
  <c r="AXD60" i="3" s="1"/>
  <c r="AXE60" i="3" s="1"/>
  <c r="AXF60" i="3"/>
  <c r="AWG60" i="3"/>
  <c r="AWH60" i="3" s="1"/>
  <c r="AWI60" i="3" s="1"/>
  <c r="AWJ60" i="3" s="1"/>
  <c r="AWK60" i="3" s="1"/>
  <c r="AWL60" i="3" s="1"/>
  <c r="AWM60" i="3" s="1"/>
  <c r="AWN60" i="3" s="1"/>
  <c r="AWO60" i="3" s="1"/>
  <c r="AWP60" i="3"/>
  <c r="AVQ60" i="3"/>
  <c r="AVR60" i="3" s="1"/>
  <c r="AVS60" i="3" s="1"/>
  <c r="AVT60" i="3" s="1"/>
  <c r="AVU60" i="3" s="1"/>
  <c r="AVV60" i="3" s="1"/>
  <c r="AVW60" i="3" s="1"/>
  <c r="AVX60" i="3" s="1"/>
  <c r="AVY60" i="3" s="1"/>
  <c r="AVZ60" i="3"/>
  <c r="AVA60" i="3"/>
  <c r="AVB60" i="3" s="1"/>
  <c r="AVC60" i="3" s="1"/>
  <c r="AVD60" i="3" s="1"/>
  <c r="AVE60" i="3" s="1"/>
  <c r="AVF60" i="3" s="1"/>
  <c r="AVG60" i="3" s="1"/>
  <c r="AVH60" i="3" s="1"/>
  <c r="AVI60" i="3" s="1"/>
  <c r="AVJ60" i="3"/>
  <c r="AUK60" i="3"/>
  <c r="AUL60" i="3" s="1"/>
  <c r="AUM60" i="3" s="1"/>
  <c r="AUN60" i="3" s="1"/>
  <c r="AUO60" i="3" s="1"/>
  <c r="AUP60" i="3" s="1"/>
  <c r="AUQ60" i="3" s="1"/>
  <c r="AUR60" i="3" s="1"/>
  <c r="AUS60" i="3" s="1"/>
  <c r="AUT60" i="3"/>
  <c r="ATU60" i="3"/>
  <c r="ATV60" i="3" s="1"/>
  <c r="ATW60" i="3" s="1"/>
  <c r="ATX60" i="3" s="1"/>
  <c r="ATY60" i="3" s="1"/>
  <c r="ATZ60" i="3" s="1"/>
  <c r="AUA60" i="3" s="1"/>
  <c r="AUB60" i="3" s="1"/>
  <c r="AUC60" i="3" s="1"/>
  <c r="AUD60" i="3"/>
  <c r="ATE60" i="3"/>
  <c r="ATF60" i="3" s="1"/>
  <c r="ATG60" i="3" s="1"/>
  <c r="ATH60" i="3" s="1"/>
  <c r="ATI60" i="3" s="1"/>
  <c r="ATJ60" i="3" s="1"/>
  <c r="ATK60" i="3" s="1"/>
  <c r="ATL60" i="3" s="1"/>
  <c r="ATM60" i="3" s="1"/>
  <c r="ATN60" i="3"/>
  <c r="ASO60" i="3"/>
  <c r="ASP60" i="3" s="1"/>
  <c r="ASQ60" i="3" s="1"/>
  <c r="ASR60" i="3" s="1"/>
  <c r="ASS60" i="3" s="1"/>
  <c r="AST60" i="3" s="1"/>
  <c r="ASU60" i="3" s="1"/>
  <c r="ASV60" i="3" s="1"/>
  <c r="ASW60" i="3" s="1"/>
  <c r="ASX60" i="3"/>
  <c r="ARY60" i="3"/>
  <c r="ARZ60" i="3" s="1"/>
  <c r="ASA60" i="3" s="1"/>
  <c r="ASB60" i="3" s="1"/>
  <c r="ASC60" i="3" s="1"/>
  <c r="ASD60" i="3" s="1"/>
  <c r="ASE60" i="3" s="1"/>
  <c r="ASF60" i="3" s="1"/>
  <c r="ASG60" i="3" s="1"/>
  <c r="ASH60" i="3"/>
  <c r="ARI60" i="3"/>
  <c r="ARJ60" i="3" s="1"/>
  <c r="ARK60" i="3" s="1"/>
  <c r="ARL60" i="3" s="1"/>
  <c r="ARM60" i="3" s="1"/>
  <c r="ARN60" i="3" s="1"/>
  <c r="ARO60" i="3" s="1"/>
  <c r="ARP60" i="3" s="1"/>
  <c r="ARQ60" i="3" s="1"/>
  <c r="ARR60" i="3"/>
  <c r="AQS60" i="3"/>
  <c r="AQT60" i="3" s="1"/>
  <c r="AQU60" i="3" s="1"/>
  <c r="AQV60" i="3" s="1"/>
  <c r="AQW60" i="3" s="1"/>
  <c r="AQX60" i="3" s="1"/>
  <c r="AQY60" i="3" s="1"/>
  <c r="AQZ60" i="3" s="1"/>
  <c r="ARA60" i="3" s="1"/>
  <c r="ARB60" i="3"/>
  <c r="AQC60" i="3"/>
  <c r="AQD60" i="3" s="1"/>
  <c r="AQE60" i="3" s="1"/>
  <c r="AQF60" i="3" s="1"/>
  <c r="AQG60" i="3" s="1"/>
  <c r="AQH60" i="3" s="1"/>
  <c r="AQI60" i="3" s="1"/>
  <c r="AQJ60" i="3" s="1"/>
  <c r="AQK60" i="3" s="1"/>
  <c r="AQL60" i="3"/>
  <c r="APM60" i="3"/>
  <c r="APN60" i="3" s="1"/>
  <c r="APO60" i="3" s="1"/>
  <c r="APP60" i="3" s="1"/>
  <c r="APQ60" i="3" s="1"/>
  <c r="APR60" i="3" s="1"/>
  <c r="APS60" i="3" s="1"/>
  <c r="APT60" i="3" s="1"/>
  <c r="APU60" i="3" s="1"/>
  <c r="APV60" i="3"/>
  <c r="AOW60" i="3"/>
  <c r="AOX60" i="3" s="1"/>
  <c r="AOY60" i="3" s="1"/>
  <c r="AOZ60" i="3" s="1"/>
  <c r="APA60" i="3" s="1"/>
  <c r="APB60" i="3" s="1"/>
  <c r="APC60" i="3" s="1"/>
  <c r="APD60" i="3" s="1"/>
  <c r="APE60" i="3" s="1"/>
  <c r="APF60" i="3"/>
  <c r="AOG60" i="3"/>
  <c r="AOH60" i="3" s="1"/>
  <c r="AOI60" i="3" s="1"/>
  <c r="AOJ60" i="3" s="1"/>
  <c r="AOK60" i="3" s="1"/>
  <c r="AOL60" i="3" s="1"/>
  <c r="AOM60" i="3" s="1"/>
  <c r="AON60" i="3" s="1"/>
  <c r="AOO60" i="3" s="1"/>
  <c r="AOP60" i="3"/>
  <c r="ANQ60" i="3"/>
  <c r="ANR60" i="3" s="1"/>
  <c r="ANS60" i="3" s="1"/>
  <c r="ANT60" i="3" s="1"/>
  <c r="ANU60" i="3" s="1"/>
  <c r="ANV60" i="3" s="1"/>
  <c r="ANW60" i="3" s="1"/>
  <c r="ANX60" i="3" s="1"/>
  <c r="ANY60" i="3" s="1"/>
  <c r="ANZ60" i="3"/>
  <c r="ANA60" i="3"/>
  <c r="ANB60" i="3" s="1"/>
  <c r="ANC60" i="3" s="1"/>
  <c r="AND60" i="3" s="1"/>
  <c r="ANE60" i="3" s="1"/>
  <c r="ANF60" i="3" s="1"/>
  <c r="ANG60" i="3" s="1"/>
  <c r="ANH60" i="3" s="1"/>
  <c r="ANI60" i="3" s="1"/>
  <c r="ANJ60" i="3"/>
  <c r="AMK60" i="3"/>
  <c r="AML60" i="3" s="1"/>
  <c r="AMM60" i="3" s="1"/>
  <c r="AMN60" i="3" s="1"/>
  <c r="AMO60" i="3" s="1"/>
  <c r="AMP60" i="3" s="1"/>
  <c r="AMQ60" i="3" s="1"/>
  <c r="AMR60" i="3" s="1"/>
  <c r="AMS60" i="3" s="1"/>
  <c r="AMT60" i="3"/>
  <c r="ALU60" i="3"/>
  <c r="ALV60" i="3" s="1"/>
  <c r="ALW60" i="3" s="1"/>
  <c r="ALX60" i="3" s="1"/>
  <c r="ALY60" i="3" s="1"/>
  <c r="ALZ60" i="3" s="1"/>
  <c r="AMA60" i="3" s="1"/>
  <c r="AMB60" i="3" s="1"/>
  <c r="AMC60" i="3" s="1"/>
  <c r="AMD60" i="3"/>
  <c r="ALE60" i="3"/>
  <c r="ALF60" i="3" s="1"/>
  <c r="ALG60" i="3" s="1"/>
  <c r="ALH60" i="3" s="1"/>
  <c r="ALI60" i="3" s="1"/>
  <c r="ALJ60" i="3" s="1"/>
  <c r="ALK60" i="3" s="1"/>
  <c r="ALL60" i="3" s="1"/>
  <c r="ALM60" i="3" s="1"/>
  <c r="ALN60" i="3"/>
  <c r="AKO60" i="3"/>
  <c r="AKP60" i="3" s="1"/>
  <c r="AKQ60" i="3" s="1"/>
  <c r="AKR60" i="3" s="1"/>
  <c r="AKS60" i="3" s="1"/>
  <c r="AKT60" i="3" s="1"/>
  <c r="AKU60" i="3" s="1"/>
  <c r="AKV60" i="3" s="1"/>
  <c r="AKW60" i="3" s="1"/>
  <c r="AKX60" i="3"/>
  <c r="AJY60" i="3"/>
  <c r="AJZ60" i="3" s="1"/>
  <c r="AKA60" i="3" s="1"/>
  <c r="AKB60" i="3" s="1"/>
  <c r="AKC60" i="3" s="1"/>
  <c r="AKD60" i="3" s="1"/>
  <c r="AKE60" i="3" s="1"/>
  <c r="AKF60" i="3" s="1"/>
  <c r="AKG60" i="3" s="1"/>
  <c r="AKH60" i="3"/>
  <c r="AJI60" i="3"/>
  <c r="AJJ60" i="3" s="1"/>
  <c r="AJK60" i="3" s="1"/>
  <c r="AJL60" i="3" s="1"/>
  <c r="AJM60" i="3" s="1"/>
  <c r="AJN60" i="3" s="1"/>
  <c r="AJO60" i="3" s="1"/>
  <c r="AJP60" i="3" s="1"/>
  <c r="AJQ60" i="3" s="1"/>
  <c r="AJR60" i="3"/>
  <c r="AIS60" i="3"/>
  <c r="AIT60" i="3" s="1"/>
  <c r="AIU60" i="3" s="1"/>
  <c r="AIV60" i="3" s="1"/>
  <c r="AIW60" i="3" s="1"/>
  <c r="AIX60" i="3" s="1"/>
  <c r="AIY60" i="3" s="1"/>
  <c r="AIZ60" i="3" s="1"/>
  <c r="AJA60" i="3" s="1"/>
  <c r="AJB60" i="3"/>
  <c r="AIC60" i="3"/>
  <c r="AID60" i="3" s="1"/>
  <c r="AIE60" i="3" s="1"/>
  <c r="AIF60" i="3" s="1"/>
  <c r="AIG60" i="3" s="1"/>
  <c r="AIH60" i="3" s="1"/>
  <c r="AII60" i="3" s="1"/>
  <c r="AIJ60" i="3" s="1"/>
  <c r="AIK60" i="3" s="1"/>
  <c r="AIL60" i="3"/>
  <c r="AHM60" i="3"/>
  <c r="AHN60" i="3" s="1"/>
  <c r="AHO60" i="3" s="1"/>
  <c r="AHP60" i="3" s="1"/>
  <c r="AHQ60" i="3" s="1"/>
  <c r="AHR60" i="3" s="1"/>
  <c r="AHS60" i="3" s="1"/>
  <c r="AHT60" i="3" s="1"/>
  <c r="AHU60" i="3" s="1"/>
  <c r="AHV60" i="3"/>
  <c r="AGW60" i="3"/>
  <c r="AGX60" i="3" s="1"/>
  <c r="AGY60" i="3" s="1"/>
  <c r="AGZ60" i="3" s="1"/>
  <c r="AHA60" i="3" s="1"/>
  <c r="AHB60" i="3" s="1"/>
  <c r="AHC60" i="3" s="1"/>
  <c r="AHD60" i="3" s="1"/>
  <c r="AHE60" i="3" s="1"/>
  <c r="AHF60" i="3"/>
  <c r="AGG60" i="3"/>
  <c r="AGH60" i="3" s="1"/>
  <c r="AGI60" i="3" s="1"/>
  <c r="AGJ60" i="3" s="1"/>
  <c r="AGK60" i="3" s="1"/>
  <c r="AGL60" i="3" s="1"/>
  <c r="AGM60" i="3" s="1"/>
  <c r="AGN60" i="3" s="1"/>
  <c r="AGO60" i="3" s="1"/>
  <c r="AGP60" i="3"/>
  <c r="F63" i="3"/>
  <c r="G60" i="3"/>
  <c r="F54" i="3"/>
  <c r="G54" i="3" s="1"/>
  <c r="H54" i="3" s="1"/>
  <c r="I54" i="3" s="1"/>
  <c r="J54" i="3" s="1"/>
  <c r="K54" i="3" s="1"/>
  <c r="L54" i="3" s="1"/>
  <c r="M54" i="3" s="1"/>
  <c r="N54" i="3" s="1"/>
  <c r="O54" i="3" s="1"/>
  <c r="P54" i="3"/>
  <c r="F53" i="3"/>
  <c r="G53" i="3" s="1"/>
  <c r="H53" i="3" s="1"/>
  <c r="I53" i="3" s="1"/>
  <c r="J53" i="3" s="1"/>
  <c r="K53" i="3" s="1"/>
  <c r="L53" i="3" s="1"/>
  <c r="M53" i="3" s="1"/>
  <c r="N53" i="3" s="1"/>
  <c r="O53" i="3" s="1"/>
  <c r="P53" i="3"/>
  <c r="F52" i="3"/>
  <c r="G52" i="3" s="1"/>
  <c r="H52" i="3" s="1"/>
  <c r="I52" i="3" s="1"/>
  <c r="J52" i="3" s="1"/>
  <c r="K52" i="3" s="1"/>
  <c r="L52" i="3" s="1"/>
  <c r="M52" i="3" s="1"/>
  <c r="N52" i="3" s="1"/>
  <c r="O52" i="3" s="1"/>
  <c r="P52" i="3"/>
  <c r="F51" i="3"/>
  <c r="G51" i="3" s="1"/>
  <c r="H51" i="3" s="1"/>
  <c r="I51" i="3" s="1"/>
  <c r="J51" i="3" s="1"/>
  <c r="K51" i="3" s="1"/>
  <c r="L51" i="3" s="1"/>
  <c r="M51" i="3" s="1"/>
  <c r="N51" i="3" s="1"/>
  <c r="O51" i="3" s="1"/>
  <c r="P51" i="3"/>
  <c r="F50" i="3"/>
  <c r="G50" i="3" s="1"/>
  <c r="H50" i="3" s="1"/>
  <c r="I50" i="3" s="1"/>
  <c r="J50" i="3" s="1"/>
  <c r="K50" i="3" s="1"/>
  <c r="L50" i="3" s="1"/>
  <c r="M50" i="3" s="1"/>
  <c r="P50" i="3"/>
  <c r="G47" i="3"/>
  <c r="H47" i="3" s="1"/>
  <c r="I47" i="3" s="1"/>
  <c r="J47" i="3" s="1"/>
  <c r="K47" i="3" s="1"/>
  <c r="L47" i="3" s="1"/>
  <c r="M47" i="3" s="1"/>
  <c r="O47" i="3" s="1"/>
  <c r="P47" i="3"/>
  <c r="F46" i="3"/>
  <c r="G46" i="3" s="1"/>
  <c r="H46" i="3" s="1"/>
  <c r="I46" i="3" s="1"/>
  <c r="J46" i="3" s="1"/>
  <c r="K46" i="3" s="1"/>
  <c r="L46" i="3" s="1"/>
  <c r="M46" i="3" s="1"/>
  <c r="N46" i="3" s="1"/>
  <c r="O46" i="3" s="1"/>
  <c r="P46" i="3"/>
  <c r="F45" i="3"/>
  <c r="G45" i="3" s="1"/>
  <c r="H45" i="3" s="1"/>
  <c r="I45" i="3" s="1"/>
  <c r="J45" i="3" s="1"/>
  <c r="K45" i="3" s="1"/>
  <c r="L45" i="3" s="1"/>
  <c r="M45" i="3" s="1"/>
  <c r="N45" i="3" s="1"/>
  <c r="O45" i="3" s="1"/>
  <c r="P45" i="3"/>
  <c r="F44" i="3"/>
  <c r="G44" i="3" s="1"/>
  <c r="H44" i="3" s="1"/>
  <c r="I44" i="3" s="1"/>
  <c r="J44" i="3" s="1"/>
  <c r="K44" i="3" s="1"/>
  <c r="L44" i="3" s="1"/>
  <c r="M44" i="3" s="1"/>
  <c r="N44" i="3" s="1"/>
  <c r="O44" i="3" s="1"/>
  <c r="P44" i="3"/>
  <c r="F43" i="3"/>
  <c r="G43" i="3" s="1"/>
  <c r="H43" i="3" s="1"/>
  <c r="I43" i="3" s="1"/>
  <c r="J43" i="3" s="1"/>
  <c r="K43" i="3" s="1"/>
  <c r="L43" i="3" s="1"/>
  <c r="M43" i="3" s="1"/>
  <c r="N43" i="3" s="1"/>
  <c r="O43" i="3" s="1"/>
  <c r="P43" i="3"/>
  <c r="F42" i="3"/>
  <c r="G42" i="3" s="1"/>
  <c r="H42" i="3" s="1"/>
  <c r="I42" i="3" s="1"/>
  <c r="J42" i="3" s="1"/>
  <c r="K42" i="3" s="1"/>
  <c r="L42" i="3" s="1"/>
  <c r="M42" i="3" s="1"/>
  <c r="N42" i="3" s="1"/>
  <c r="O42" i="3" s="1"/>
  <c r="P42" i="3"/>
  <c r="F41" i="3"/>
  <c r="G41" i="3" s="1"/>
  <c r="H41" i="3" s="1"/>
  <c r="I41" i="3" s="1"/>
  <c r="J41" i="3" s="1"/>
  <c r="K41" i="3" s="1"/>
  <c r="L41" i="3" s="1"/>
  <c r="M41" i="3" s="1"/>
  <c r="N41" i="3" s="1"/>
  <c r="O41" i="3" s="1"/>
  <c r="P41" i="3"/>
  <c r="F40" i="3"/>
  <c r="G40" i="3" s="1"/>
  <c r="H40" i="3" s="1"/>
  <c r="I40" i="3" s="1"/>
  <c r="J40" i="3" s="1"/>
  <c r="K40" i="3" s="1"/>
  <c r="L40" i="3" s="1"/>
  <c r="M40" i="3" s="1"/>
  <c r="N40" i="3" s="1"/>
  <c r="O40" i="3" s="1"/>
  <c r="P40" i="3"/>
  <c r="F31" i="3"/>
  <c r="G31" i="3" s="1"/>
  <c r="H31" i="3" s="1"/>
  <c r="I31" i="3" s="1"/>
  <c r="J31" i="3" s="1"/>
  <c r="K31" i="3" s="1"/>
  <c r="L31" i="3" s="1"/>
  <c r="M31" i="3" s="1"/>
  <c r="N31" i="3" s="1"/>
  <c r="O31" i="3" s="1"/>
  <c r="P31" i="3"/>
  <c r="F30" i="3"/>
  <c r="G30" i="3" s="1"/>
  <c r="H30" i="3" s="1"/>
  <c r="I30" i="3" s="1"/>
  <c r="J30" i="3" s="1"/>
  <c r="K30" i="3" s="1"/>
  <c r="L30" i="3" s="1"/>
  <c r="M30" i="3" s="1"/>
  <c r="N30" i="3" s="1"/>
  <c r="O30" i="3" s="1"/>
  <c r="P30" i="3"/>
  <c r="F29" i="3"/>
  <c r="G29" i="3" s="1"/>
  <c r="H29" i="3" s="1"/>
  <c r="I29" i="3" s="1"/>
  <c r="J29" i="3" s="1"/>
  <c r="K29" i="3" s="1"/>
  <c r="L29" i="3" s="1"/>
  <c r="M29" i="3" s="1"/>
  <c r="N29" i="3" s="1"/>
  <c r="O29" i="3" s="1"/>
  <c r="P29" i="3"/>
  <c r="F28" i="3"/>
  <c r="G28" i="3" s="1"/>
  <c r="H28" i="3" s="1"/>
  <c r="I28" i="3" s="1"/>
  <c r="J28" i="3" s="1"/>
  <c r="K28" i="3" s="1"/>
  <c r="L28" i="3" s="1"/>
  <c r="M28" i="3" s="1"/>
  <c r="N28" i="3" s="1"/>
  <c r="O28" i="3" s="1"/>
  <c r="P28" i="3"/>
  <c r="F27" i="3"/>
  <c r="G27" i="3" s="1"/>
  <c r="H27" i="3" s="1"/>
  <c r="I27" i="3" s="1"/>
  <c r="J27" i="3" s="1"/>
  <c r="K27" i="3" s="1"/>
  <c r="L27" i="3" s="1"/>
  <c r="M27" i="3" s="1"/>
  <c r="N27" i="3" s="1"/>
  <c r="O27" i="3" s="1"/>
  <c r="P27" i="3"/>
  <c r="F26" i="3"/>
  <c r="G26" i="3" s="1"/>
  <c r="H26" i="3" s="1"/>
  <c r="I26" i="3" s="1"/>
  <c r="J26" i="3" s="1"/>
  <c r="K26" i="3" s="1"/>
  <c r="L26" i="3" s="1"/>
  <c r="M26" i="3" s="1"/>
  <c r="N26" i="3" s="1"/>
  <c r="O26" i="3" s="1"/>
  <c r="P26" i="3"/>
  <c r="F25" i="3"/>
  <c r="G25" i="3" s="1"/>
  <c r="H25" i="3" s="1"/>
  <c r="I25" i="3" s="1"/>
  <c r="J25" i="3" s="1"/>
  <c r="K25" i="3" s="1"/>
  <c r="L25" i="3" s="1"/>
  <c r="M25" i="3" s="1"/>
  <c r="N25" i="3" s="1"/>
  <c r="O25" i="3" s="1"/>
  <c r="P25" i="3"/>
  <c r="F24" i="3"/>
  <c r="I24" i="3" s="1"/>
  <c r="J24" i="3" s="1"/>
  <c r="K24" i="3" s="1"/>
  <c r="L24" i="3" s="1"/>
  <c r="M24" i="3" s="1"/>
  <c r="N24" i="3" s="1"/>
  <c r="O24" i="3" s="1"/>
  <c r="P24" i="3"/>
  <c r="F23" i="3"/>
  <c r="F20" i="3"/>
  <c r="G20" i="3" s="1"/>
  <c r="H20" i="3" s="1"/>
  <c r="I20" i="3" s="1"/>
  <c r="J20" i="3" s="1"/>
  <c r="K20" i="3" s="1"/>
  <c r="L20" i="3" s="1"/>
  <c r="M20" i="3" s="1"/>
  <c r="N20" i="3" s="1"/>
  <c r="O20" i="3" s="1"/>
  <c r="P20" i="3"/>
  <c r="F19" i="3"/>
  <c r="G19" i="3" s="1"/>
  <c r="H19" i="3" s="1"/>
  <c r="I19" i="3" s="1"/>
  <c r="J19" i="3" s="1"/>
  <c r="K19" i="3" s="1"/>
  <c r="L19" i="3" s="1"/>
  <c r="M19" i="3" s="1"/>
  <c r="N19" i="3" s="1"/>
  <c r="O19" i="3" s="1"/>
  <c r="P19" i="3"/>
  <c r="F18" i="3"/>
  <c r="G18" i="3" s="1"/>
  <c r="H18" i="3" s="1"/>
  <c r="I18" i="3" s="1"/>
  <c r="J18" i="3" s="1"/>
  <c r="K18" i="3" s="1"/>
  <c r="L18" i="3" s="1"/>
  <c r="M18" i="3" s="1"/>
  <c r="N18" i="3" s="1"/>
  <c r="O18" i="3" s="1"/>
  <c r="P18" i="3"/>
  <c r="F17" i="3"/>
  <c r="G17" i="3" s="1"/>
  <c r="H17" i="3" s="1"/>
  <c r="I17" i="3" s="1"/>
  <c r="J17" i="3" s="1"/>
  <c r="K17" i="3" s="1"/>
  <c r="L17" i="3" s="1"/>
  <c r="M17" i="3" s="1"/>
  <c r="N17" i="3" s="1"/>
  <c r="O17" i="3" s="1"/>
  <c r="P17" i="3"/>
  <c r="F16" i="3"/>
  <c r="G16" i="3" s="1"/>
  <c r="H16" i="3" s="1"/>
  <c r="I16" i="3" s="1"/>
  <c r="J16" i="3" s="1"/>
  <c r="K16" i="3" s="1"/>
  <c r="L16" i="3" s="1"/>
  <c r="M16" i="3" s="1"/>
  <c r="N16" i="3" s="1"/>
  <c r="O16" i="3" s="1"/>
  <c r="P16" i="3"/>
  <c r="F15" i="3"/>
  <c r="G15" i="3" s="1"/>
  <c r="H15" i="3" s="1"/>
  <c r="I15" i="3" s="1"/>
  <c r="J15" i="3" s="1"/>
  <c r="K15" i="3" s="1"/>
  <c r="L15" i="3" s="1"/>
  <c r="M15" i="3" s="1"/>
  <c r="N15" i="3" s="1"/>
  <c r="O15" i="3" s="1"/>
  <c r="P15" i="3"/>
  <c r="D10" i="3"/>
  <c r="F7" i="3"/>
  <c r="F5" i="3"/>
  <c r="G4" i="3"/>
  <c r="G7" i="3" l="1"/>
  <c r="G5" i="3"/>
  <c r="H4" i="3"/>
  <c r="D11" i="3"/>
  <c r="G23" i="3"/>
  <c r="G63" i="3"/>
  <c r="H60" i="3"/>
  <c r="H63" i="3" l="1"/>
  <c r="I60" i="3"/>
  <c r="H23" i="3"/>
  <c r="D14" i="3"/>
  <c r="E8" i="3"/>
  <c r="H7" i="3"/>
  <c r="H5" i="3"/>
  <c r="I4" i="3"/>
  <c r="I7" i="3" l="1"/>
  <c r="I5" i="3"/>
  <c r="J4" i="3"/>
  <c r="E10" i="3"/>
  <c r="D21" i="3"/>
  <c r="I23" i="3"/>
  <c r="I63" i="3"/>
  <c r="J60" i="3"/>
  <c r="J63" i="3" l="1"/>
  <c r="K60" i="3"/>
  <c r="J23" i="3"/>
  <c r="D34" i="3"/>
  <c r="E11" i="3"/>
  <c r="J7" i="3"/>
  <c r="J5" i="3"/>
  <c r="K4" i="3"/>
  <c r="K7" i="3" l="1"/>
  <c r="K5" i="3"/>
  <c r="L4" i="3"/>
  <c r="E14" i="3"/>
  <c r="F8" i="3"/>
  <c r="D55" i="3"/>
  <c r="K23" i="3"/>
  <c r="K63" i="3"/>
  <c r="L60" i="3"/>
  <c r="L63" i="3" l="1"/>
  <c r="M60" i="3"/>
  <c r="L23" i="3"/>
  <c r="D66" i="3"/>
  <c r="F10" i="3"/>
  <c r="E21" i="3"/>
  <c r="L7" i="3"/>
  <c r="L5" i="3"/>
  <c r="M4" i="3"/>
  <c r="M7" i="3" l="1"/>
  <c r="M5" i="3"/>
  <c r="N4" i="3"/>
  <c r="E34" i="3"/>
  <c r="F11" i="3"/>
  <c r="M23" i="3"/>
  <c r="M63" i="3"/>
  <c r="N60" i="3"/>
  <c r="N63" i="3" l="1"/>
  <c r="O60" i="3"/>
  <c r="O63" i="3" s="1"/>
  <c r="P60" i="3"/>
  <c r="P63" i="3" s="1"/>
  <c r="N23" i="3"/>
  <c r="F14" i="3"/>
  <c r="G8" i="3"/>
  <c r="E55" i="3"/>
  <c r="N7" i="3"/>
  <c r="N5" i="3"/>
  <c r="O4" i="3"/>
  <c r="P4" i="3"/>
  <c r="O7" i="3" l="1"/>
  <c r="O5" i="3"/>
  <c r="P7" i="3"/>
  <c r="E66" i="3"/>
  <c r="G10" i="3"/>
  <c r="F21" i="3"/>
  <c r="O23" i="3"/>
  <c r="P23" i="3" l="1"/>
  <c r="F34" i="3"/>
  <c r="G11" i="3"/>
  <c r="G14" i="3" l="1"/>
  <c r="H8" i="3"/>
  <c r="F55" i="3"/>
  <c r="F66" i="3" l="1"/>
  <c r="H10" i="3"/>
  <c r="G21" i="3"/>
  <c r="G34" i="3" l="1"/>
  <c r="H11" i="3"/>
  <c r="H14" i="3" l="1"/>
  <c r="I8" i="3"/>
  <c r="G55" i="3"/>
  <c r="G66" i="3" l="1"/>
  <c r="I10" i="3"/>
  <c r="H21" i="3"/>
  <c r="H34" i="3" l="1"/>
  <c r="I11" i="3"/>
  <c r="I14" i="3" l="1"/>
  <c r="J8" i="3"/>
  <c r="H55" i="3"/>
  <c r="H66" i="3" l="1"/>
  <c r="J10" i="3"/>
  <c r="I21" i="3"/>
  <c r="I34" i="3" l="1"/>
  <c r="J11" i="3"/>
  <c r="J14" i="3" l="1"/>
  <c r="K8" i="3"/>
  <c r="I55" i="3"/>
  <c r="I66" i="3" l="1"/>
  <c r="K10" i="3"/>
  <c r="J21" i="3"/>
  <c r="J34" i="3" l="1"/>
  <c r="K11" i="3"/>
  <c r="K14" i="3" l="1"/>
  <c r="L8" i="3"/>
  <c r="J55" i="3"/>
  <c r="J66" i="3" l="1"/>
  <c r="L10" i="3"/>
  <c r="K21" i="3"/>
  <c r="K34" i="3" l="1"/>
  <c r="L11" i="3"/>
  <c r="L14" i="3" l="1"/>
  <c r="M8" i="3"/>
  <c r="K55" i="3"/>
  <c r="K66" i="3" l="1"/>
  <c r="M10" i="3"/>
  <c r="L21" i="3"/>
  <c r="L34" i="3" l="1"/>
  <c r="M11" i="3"/>
  <c r="M14" i="3" l="1"/>
  <c r="N8" i="3"/>
  <c r="L55" i="3"/>
  <c r="L66" i="3" l="1"/>
  <c r="N10" i="3"/>
  <c r="M21" i="3"/>
  <c r="M34" i="3" l="1"/>
  <c r="N11" i="3"/>
  <c r="N14" i="3" l="1"/>
  <c r="O8" i="3"/>
  <c r="M55" i="3"/>
  <c r="M66" i="3" l="1"/>
  <c r="O10" i="3"/>
  <c r="P8" i="3"/>
  <c r="N21" i="3"/>
  <c r="N34" i="3" l="1"/>
  <c r="P10" i="3"/>
  <c r="O11" i="3"/>
  <c r="O14" i="3" l="1"/>
  <c r="P11" i="3"/>
  <c r="N55" i="3"/>
  <c r="N66" i="3" l="1"/>
  <c r="O21" i="3"/>
  <c r="P14" i="3"/>
  <c r="O34" i="3" l="1"/>
  <c r="P21" i="3"/>
  <c r="Q22" i="3" l="1"/>
  <c r="O55" i="3"/>
  <c r="P34" i="3"/>
  <c r="P55" i="3" l="1"/>
  <c r="P66" i="3" s="1"/>
  <c r="O66" i="3"/>
</calcChain>
</file>

<file path=xl/sharedStrings.xml><?xml version="1.0" encoding="utf-8"?>
<sst xmlns="http://schemas.openxmlformats.org/spreadsheetml/2006/main" count="2905" uniqueCount="364">
  <si>
    <t>Got Storage - Layton</t>
  </si>
  <si>
    <t>Income Statement</t>
  </si>
  <si>
    <t>For the Nine Months Ending September 30, 2022</t>
  </si>
  <si>
    <t/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</si>
  <si>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</si>
  <si>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</si>
  <si>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</si>
  <si>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</si>
  <si>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</si>
  <si>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</si>
  <si>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</si>
  <si>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</si>
  <si>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</si>
  <si>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</si>
  <si>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</si>
  <si>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</si>
  <si>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Year To Date</t>
  </si>
  <si>
    <t>Revenues</t>
  </si>
  <si>
    <t>Rental Income</t>
  </si>
  <si>
    <t>Fee Income</t>
  </si>
  <si>
    <t>Merchandise Sales</t>
  </si>
  <si>
    <t>Protection Plan Income</t>
  </si>
  <si>
    <t>Penske Income</t>
  </si>
  <si>
    <t>Total Revenues</t>
  </si>
  <si>
    <t>Expenses</t>
  </si>
  <si>
    <t>Staffing Costs</t>
  </si>
  <si>
    <t>Accounting</t>
  </si>
  <si>
    <t>Advertising &amp; Marketing</t>
  </si>
  <si>
    <t>Advertising/Sparefoot</t>
  </si>
  <si>
    <t>Advertising/Web</t>
  </si>
  <si>
    <t>Bank Fees</t>
  </si>
  <si>
    <t>Call Center</t>
  </si>
  <si>
    <t>Collection Manager</t>
  </si>
  <si>
    <t>Computer Services</t>
  </si>
  <si>
    <t>Credit Card Fees</t>
  </si>
  <si>
    <t>Dues &amp; Subscriptions</t>
  </si>
  <si>
    <t>Insurance - Auto</t>
  </si>
  <si>
    <t>Insurance - Property</t>
  </si>
  <si>
    <t>Licenses/Fees/Permits</t>
  </si>
  <si>
    <t>Management Fees</t>
  </si>
  <si>
    <t>Merchandise Purchases</t>
  </si>
  <si>
    <t>Office Expense</t>
  </si>
  <si>
    <t>Postage</t>
  </si>
  <si>
    <t>Protection Plan Expense</t>
  </si>
  <si>
    <t>Repairs &amp; Maint.</t>
  </si>
  <si>
    <t>Repairs &amp; Maint. - Services</t>
  </si>
  <si>
    <t>Repairs &amp; Maint. - Truck</t>
  </si>
  <si>
    <t>Sales Tax Expense</t>
  </si>
  <si>
    <t>Security</t>
  </si>
  <si>
    <t>Snow Removal Service</t>
  </si>
  <si>
    <t>Supplies - Facility</t>
  </si>
  <si>
    <t>Taxes - Income</t>
  </si>
  <si>
    <t>Taxes - Property</t>
  </si>
  <si>
    <t>Telephone</t>
  </si>
  <si>
    <t>Travel</t>
  </si>
  <si>
    <t>Utilities</t>
  </si>
  <si>
    <t>Total Operating Exp</t>
  </si>
  <si>
    <t>Amortization</t>
  </si>
  <si>
    <t>Depreciation</t>
  </si>
  <si>
    <t>Interest - NorthMarq</t>
  </si>
  <si>
    <t>Interest - B of C</t>
  </si>
  <si>
    <t>Loan Costs</t>
  </si>
  <si>
    <t>Repairs &amp; Maint. - Special</t>
  </si>
  <si>
    <t>Net Income</t>
  </si>
  <si>
    <t>Detail Trial Balance</t>
  </si>
  <si>
    <t>For the Period From Sep 1, 2022 to Sep 30, 2022</t>
  </si>
  <si>
    <t xml:space="preserve">Filter Criteria includes: Report order is by ID. Report is printed with Hide Period Subtotals on Multi-Period Report and in Detail Format. </t>
  </si>
  <si>
    <t>Account ID</t>
  </si>
  <si>
    <t>Account Description</t>
  </si>
  <si>
    <t>Date</t>
  </si>
  <si>
    <t>Reference</t>
  </si>
  <si>
    <t>Trans Description</t>
  </si>
  <si>
    <t>Trans Amount</t>
  </si>
  <si>
    <t>Balance</t>
  </si>
  <si>
    <t>1100</t>
  </si>
  <si>
    <t>Operating - Banc of Cal</t>
  </si>
  <si>
    <t>Beginning Balance</t>
  </si>
  <si>
    <t>29692</t>
  </si>
  <si>
    <t>LifeStation</t>
  </si>
  <si>
    <t>ACH11</t>
  </si>
  <si>
    <t>Peter Speek</t>
  </si>
  <si>
    <t>29694</t>
  </si>
  <si>
    <t>Ray Tuohy</t>
  </si>
  <si>
    <t>29695</t>
  </si>
  <si>
    <t>TNT Self Storage Management, I</t>
  </si>
  <si>
    <t>29696</t>
  </si>
  <si>
    <t>TNT Self Storage Management</t>
  </si>
  <si>
    <t>29697</t>
  </si>
  <si>
    <t>Total Storage Management</t>
  </si>
  <si>
    <t>29698</t>
  </si>
  <si>
    <t>Total Storage Solutions</t>
  </si>
  <si>
    <t>29699</t>
  </si>
  <si>
    <t>Benny Marquez</t>
  </si>
  <si>
    <t>29700</t>
  </si>
  <si>
    <t>Deans &amp; Homer</t>
  </si>
  <si>
    <t>29701</t>
  </si>
  <si>
    <t>Jacketta Sweeping Services</t>
  </si>
  <si>
    <t>29702</t>
  </si>
  <si>
    <t>Northern Utah Protection &amp; Sec</t>
  </si>
  <si>
    <t>29703</t>
  </si>
  <si>
    <t>29705</t>
  </si>
  <si>
    <t>Chateau Products, Inc.</t>
  </si>
  <si>
    <t>29706</t>
  </si>
  <si>
    <t>Denco Security Inc.</t>
  </si>
  <si>
    <t>29707</t>
  </si>
  <si>
    <t>G &amp; Q Lawn Care and Service, L</t>
  </si>
  <si>
    <t>29708</t>
  </si>
  <si>
    <t>Mount Olympus</t>
  </si>
  <si>
    <t>29709</t>
  </si>
  <si>
    <t>29710</t>
  </si>
  <si>
    <t>29711</t>
  </si>
  <si>
    <t>29712</t>
  </si>
  <si>
    <t>Joshua Vincent, Petty Cashier</t>
  </si>
  <si>
    <t>29713</t>
  </si>
  <si>
    <t>Staples</t>
  </si>
  <si>
    <t>29714</t>
  </si>
  <si>
    <t>Tanna &amp; Company, Inc.</t>
  </si>
  <si>
    <t>29715</t>
  </si>
  <si>
    <t>29716</t>
  </si>
  <si>
    <t>Rocky Mountain Payment</t>
  </si>
  <si>
    <t>C/C Fees</t>
  </si>
  <si>
    <t>September Cash Receipts</t>
  </si>
  <si>
    <t>Layton City Payment</t>
  </si>
  <si>
    <t>CenturyLink Payment</t>
  </si>
  <si>
    <t>Transfer</t>
  </si>
  <si>
    <t>Loan Payment</t>
  </si>
  <si>
    <t>Chargeback Reversal</t>
  </si>
  <si>
    <t>Tenant Refund</t>
  </si>
  <si>
    <t>Change</t>
  </si>
  <si>
    <t>Ending Balance</t>
  </si>
  <si>
    <t>1120</t>
  </si>
  <si>
    <t>Cash - Schwab</t>
  </si>
  <si>
    <t>1150</t>
  </si>
  <si>
    <t>Petty Cash</t>
  </si>
  <si>
    <t>1170</t>
  </si>
  <si>
    <t>Petty Cash - Tenant Deposits</t>
  </si>
  <si>
    <t>1510</t>
  </si>
  <si>
    <t>Computer - 11/14</t>
  </si>
  <si>
    <t>1530</t>
  </si>
  <si>
    <t>Buildings</t>
  </si>
  <si>
    <t>1550</t>
  </si>
  <si>
    <t>Land</t>
  </si>
  <si>
    <t>1560</t>
  </si>
  <si>
    <t>Truck 11/12</t>
  </si>
  <si>
    <t>1595</t>
  </si>
  <si>
    <t>Accum Dep - Cost seg</t>
  </si>
  <si>
    <t>1600</t>
  </si>
  <si>
    <t>Accumulated Depreciation</t>
  </si>
  <si>
    <t>1730</t>
  </si>
  <si>
    <t>Loan and Title Charges</t>
  </si>
  <si>
    <t>1740</t>
  </si>
  <si>
    <t>Organizational Costs</t>
  </si>
  <si>
    <t>1790</t>
  </si>
  <si>
    <t>Accumulated Amortization</t>
  </si>
  <si>
    <t>1800</t>
  </si>
  <si>
    <t>Protection Plan Deposit</t>
  </si>
  <si>
    <t>2360</t>
  </si>
  <si>
    <t>Sales Taxes Payable</t>
  </si>
  <si>
    <t>September Sales Tax</t>
  </si>
  <si>
    <t>2520</t>
  </si>
  <si>
    <t>Note Payable - Banc of Cal</t>
  </si>
  <si>
    <t>2750</t>
  </si>
  <si>
    <t>Owner's Distributions - Ray</t>
  </si>
  <si>
    <t>Ray Tuohy - Invoice: auto434</t>
  </si>
  <si>
    <t>2760</t>
  </si>
  <si>
    <t>Owner's Distributions - Peter</t>
  </si>
  <si>
    <t>Peter Speek - Invoice: auto422</t>
  </si>
  <si>
    <t>2810</t>
  </si>
  <si>
    <t>Partner's Capital - Ray T</t>
  </si>
  <si>
    <t>2820</t>
  </si>
  <si>
    <t>Partner's Capital - Peter S</t>
  </si>
  <si>
    <t>2900</t>
  </si>
  <si>
    <t>Retained Earnings</t>
  </si>
  <si>
    <t>3100</t>
  </si>
  <si>
    <t>Benny Marquez - Invoice: TenRef118</t>
  </si>
  <si>
    <t>September Rental Income</t>
  </si>
  <si>
    <t>3130</t>
  </si>
  <si>
    <t>September Fee Income</t>
  </si>
  <si>
    <t>3140</t>
  </si>
  <si>
    <t>September Merchandise Sales</t>
  </si>
  <si>
    <t>3145</t>
  </si>
  <si>
    <t>September Protection Plan Income</t>
  </si>
  <si>
    <t>3160</t>
  </si>
  <si>
    <t>5500</t>
  </si>
  <si>
    <t>Total Storage Solutions - Invoice: 26754</t>
  </si>
  <si>
    <t>Total Storage Solutions - Invoice: 26816</t>
  </si>
  <si>
    <t>6100</t>
  </si>
  <si>
    <t>6110</t>
  </si>
  <si>
    <t>6115</t>
  </si>
  <si>
    <t>Total Storage Management - Invoice: Sparefoot569679</t>
  </si>
  <si>
    <t>6125</t>
  </si>
  <si>
    <t>TNT Self Storage Management - Invoice: GoLocal23087</t>
  </si>
  <si>
    <t>TNT Self Storage Management - Invoice: CalPotential22090508</t>
  </si>
  <si>
    <t>Total Storage Management - Invoice: GoogleAds0822</t>
  </si>
  <si>
    <t>TNT Self Storage Management - Invoice: 3rdQtr2022</t>
  </si>
  <si>
    <t>6150</t>
  </si>
  <si>
    <t>6155</t>
  </si>
  <si>
    <t>TNT Self Storage Management - Invoice: CollMgr24</t>
  </si>
  <si>
    <t>6160</t>
  </si>
  <si>
    <t>Total Storage Management - Invoice: Podium51</t>
  </si>
  <si>
    <t>Total Storage Management - Invoice: SiteLinkAuto72</t>
  </si>
  <si>
    <t>6180</t>
  </si>
  <si>
    <t>6200</t>
  </si>
  <si>
    <t>6210</t>
  </si>
  <si>
    <t>TNT Self Storage Management - Invoice: truck113</t>
  </si>
  <si>
    <t>6220</t>
  </si>
  <si>
    <t>Deans &amp; Homer - Invoice: 090522</t>
  </si>
  <si>
    <t>6260</t>
  </si>
  <si>
    <t>6265</t>
  </si>
  <si>
    <t>TNT Self Storage Management, I - Invoice: auto398</t>
  </si>
  <si>
    <t>TNT Self Storage Management, I - Invoice: 0922</t>
  </si>
  <si>
    <t>TNT Self Storage Management, I - Invoice: Truck0822</t>
  </si>
  <si>
    <t>6280</t>
  </si>
  <si>
    <t>Chateau Products, Inc. - Invoice: 1355768</t>
  </si>
  <si>
    <t>6300</t>
  </si>
  <si>
    <t>LifeStation - Invoice: 6802354</t>
  </si>
  <si>
    <t>TNT Self Storage Management - Invoice: SMS090122</t>
  </si>
  <si>
    <t>Mount Olympus - Invoice: 16715935 090222</t>
  </si>
  <si>
    <t>Total Storage Management - Invoice: Amazon82731656949846</t>
  </si>
  <si>
    <t>Total Storage Management - Invoice: Amazon91357154609839</t>
  </si>
  <si>
    <t>Total Storage Management - Invoice: Amazon25077275027464</t>
  </si>
  <si>
    <t>Joshua Vincent, Petty Cashier - Invoice: 0922</t>
  </si>
  <si>
    <t>Staples - Invoice: 0922</t>
  </si>
  <si>
    <t>Tanna &amp; Company, Inc. - Invoice: Indeed092322</t>
  </si>
  <si>
    <t>6310</t>
  </si>
  <si>
    <t>Total Storage Management - Invoice: USPSo1858822559</t>
  </si>
  <si>
    <t>Total Storage Management - Invoice: USPSo1856278164</t>
  </si>
  <si>
    <t>6315</t>
  </si>
  <si>
    <t>TNT Self Storage Management - Invoice: PP0922</t>
  </si>
  <si>
    <t>6320</t>
  </si>
  <si>
    <t>Denco Security Inc. - Invoice: 167037</t>
  </si>
  <si>
    <t>6330</t>
  </si>
  <si>
    <t>Jacketta Sweeping Services - Invoice: 956755</t>
  </si>
  <si>
    <t>G &amp; Q Lawn Care and Service, L - Invoice: 1930</t>
  </si>
  <si>
    <t>6342</t>
  </si>
  <si>
    <t>6345</t>
  </si>
  <si>
    <t>6346</t>
  </si>
  <si>
    <t>Northern Utah Protection &amp; Sec - Invoice: 16737</t>
  </si>
  <si>
    <t>Northern Utah Protection &amp; Sec - Invoice: 16158</t>
  </si>
  <si>
    <t>Northern Utah Protection &amp; Sec - Invoice: 17144</t>
  </si>
  <si>
    <t>Northern Utah Protection &amp; Sec - Invoice: 17176</t>
  </si>
  <si>
    <t>6349</t>
  </si>
  <si>
    <t>6350</t>
  </si>
  <si>
    <t>6360</t>
  </si>
  <si>
    <t>6390</t>
  </si>
  <si>
    <t>TNT Self Storage Management - Invoice: auto410</t>
  </si>
  <si>
    <t>6400</t>
  </si>
  <si>
    <t>6410</t>
  </si>
  <si>
    <t>6520</t>
  </si>
  <si>
    <t>6521</t>
  </si>
  <si>
    <t>6528</t>
  </si>
  <si>
    <t>6530</t>
  </si>
  <si>
    <t>BUDGET 2023</t>
  </si>
  <si>
    <t>jan</t>
  </si>
  <si>
    <t xml:space="preserve">feb </t>
  </si>
  <si>
    <t>march</t>
  </si>
  <si>
    <t>april</t>
  </si>
  <si>
    <t xml:space="preserve">may </t>
  </si>
  <si>
    <t>june</t>
  </si>
  <si>
    <t>july</t>
  </si>
  <si>
    <t>aug</t>
  </si>
  <si>
    <t>sept</t>
  </si>
  <si>
    <t>oct</t>
  </si>
  <si>
    <t>nov</t>
  </si>
  <si>
    <t>dec</t>
  </si>
  <si>
    <t>total</t>
  </si>
  <si>
    <t>gross potential % increase</t>
  </si>
  <si>
    <t>gross potential jan 1</t>
  </si>
  <si>
    <t>increase from occupancy gain/loss</t>
  </si>
  <si>
    <t>area occupancy projections</t>
  </si>
  <si>
    <t>Average</t>
  </si>
  <si>
    <t>less write offs, discounts</t>
  </si>
  <si>
    <t>adjusted gross income</t>
  </si>
  <si>
    <t>existing tenant rent increase %</t>
  </si>
  <si>
    <t>existing tenant rent increase $</t>
  </si>
  <si>
    <t>net rental income</t>
  </si>
  <si>
    <t>12 mth total</t>
  </si>
  <si>
    <t>Avg/mo</t>
  </si>
  <si>
    <t>Total Income</t>
  </si>
  <si>
    <t>Operating Expenses</t>
  </si>
  <si>
    <t>Total Operating Expenses</t>
  </si>
  <si>
    <t>Other Expenses</t>
  </si>
  <si>
    <t>Total Other Expenses</t>
  </si>
  <si>
    <t>Cash Flow</t>
  </si>
  <si>
    <t>Repairs and Maint- Special</t>
  </si>
  <si>
    <t>Item</t>
  </si>
  <si>
    <t>Cost</t>
  </si>
  <si>
    <t>Date to complete</t>
  </si>
  <si>
    <t>Employee Cost Schedule - 2022 Budget</t>
  </si>
  <si>
    <t>prepare by and on date</t>
  </si>
  <si>
    <t>Position</t>
  </si>
  <si>
    <t>Name</t>
  </si>
  <si>
    <t xml:space="preserve">hourly </t>
  </si>
  <si>
    <t>Regular hrs</t>
  </si>
  <si>
    <t xml:space="preserve">Overtime </t>
  </si>
  <si>
    <t>weekly</t>
  </si>
  <si>
    <t>monthly</t>
  </si>
  <si>
    <t xml:space="preserve">annual </t>
  </si>
  <si>
    <t>rate</t>
  </si>
  <si>
    <t>per week</t>
  </si>
  <si>
    <t>hrs/week</t>
  </si>
  <si>
    <t>costs</t>
  </si>
  <si>
    <t>Current rates</t>
  </si>
  <si>
    <t>Proposed</t>
  </si>
  <si>
    <t>Manager</t>
  </si>
  <si>
    <t>John Smith</t>
  </si>
  <si>
    <t>Co-Manager</t>
  </si>
  <si>
    <t>Asst Manager 1</t>
  </si>
  <si>
    <t>Jane Doe</t>
  </si>
  <si>
    <t>Asst Manager 2</t>
  </si>
  <si>
    <t>Maintenance Person</t>
  </si>
  <si>
    <t>Sam Smith</t>
  </si>
  <si>
    <t>Other</t>
  </si>
  <si>
    <t>Commissions</t>
  </si>
  <si>
    <t># of full price rentals</t>
  </si>
  <si>
    <t>@</t>
  </si>
  <si>
    <t># of discounted rentals</t>
  </si>
  <si>
    <t xml:space="preserve">Total wages </t>
  </si>
  <si>
    <t>Rates for taxes on gross</t>
  </si>
  <si>
    <t>Current w/c rates</t>
  </si>
  <si>
    <t>Yearly total</t>
  </si>
  <si>
    <t>Plus:</t>
  </si>
  <si>
    <t>AZ - 3.0258%</t>
  </si>
  <si>
    <t>Worker Comp Ins</t>
  </si>
  <si>
    <t>Varies by State</t>
  </si>
  <si>
    <t>CA - 3.85526%</t>
  </si>
  <si>
    <t>Medicare</t>
  </si>
  <si>
    <t>CO - .123%</t>
  </si>
  <si>
    <t>Social Security</t>
  </si>
  <si>
    <t>HI - ?</t>
  </si>
  <si>
    <t>Futa &amp; SUI max taxable is $7k per employee</t>
  </si>
  <si>
    <t xml:space="preserve">FUTA-On 1st $7000 per employee </t>
  </si>
  <si>
    <t>TX - 1.6646%</t>
  </si>
  <si>
    <t>Federal unemployment tax</t>
  </si>
  <si>
    <t>SUI-On 1st $7000 per employee</t>
  </si>
  <si>
    <t>UT - 2.1812%</t>
  </si>
  <si>
    <t>State Unemployment tax</t>
  </si>
  <si>
    <t>ETT-On 1st $7000 per employee</t>
  </si>
  <si>
    <t>Employers training tax</t>
  </si>
  <si>
    <t>Leasing Company fee</t>
  </si>
  <si>
    <t>FUTA Rate</t>
  </si>
  <si>
    <t>Misc</t>
  </si>
  <si>
    <t>CA - 2.1%</t>
  </si>
  <si>
    <t>Others - .6%</t>
  </si>
  <si>
    <t>Total overhead on wages</t>
  </si>
  <si>
    <t>Plus</t>
  </si>
  <si>
    <t>No.</t>
  </si>
  <si>
    <t>Total Annual Cost</t>
  </si>
  <si>
    <t>Managers Meetings</t>
  </si>
  <si>
    <t>175.00 per attendee</t>
  </si>
  <si>
    <t>Annual event</t>
  </si>
  <si>
    <t>200.00 per person</t>
  </si>
  <si>
    <t>Corporate medical</t>
  </si>
  <si>
    <t>Health (+15%)</t>
  </si>
  <si>
    <t>401k</t>
  </si>
  <si>
    <t>total for add costs</t>
  </si>
  <si>
    <t>Plus Vacation/Replacement Coverage</t>
  </si>
  <si>
    <t>add 1/2 month of costs to total</t>
  </si>
  <si>
    <t>annual budget- divide over 12 months</t>
  </si>
  <si>
    <t>TOTAL ANNUAL PAYROLL BUDGET</t>
  </si>
  <si>
    <t>AVERAGE PER MONTH</t>
  </si>
  <si>
    <t>Got Layton</t>
  </si>
  <si>
    <t>10/6/22 - CS</t>
  </si>
  <si>
    <t>Interest - NorthMarq (paid off)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</si>
</sst>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164" formatCode="#,##0.00;\(#,##0.00\)"/>
    <numFmt numFmtId="165" formatCode="m/d/yy"/>
    <numFmt numFmtId="166" formatCode="#,##0.00;\-#,##0.00;* ??"/>
    <numFmt numFmtId="167" formatCode="0.0%"/>
    <numFmt numFmtId="168" formatCode="_(&quot;$&quot;* #,##0_);_(&quot;$&quot;* \(#,##0\);_(&quot;$&quot;* &quot;-&quot;??_);_(@_)"/>
    <numFmt numFmtId="169" formatCode="[$-409]mmm\-yy;@"/>
    <numFmt numFmtId="170" formatCode="0.0"/>
    <numFmt numFmtId="171" formatCode="_(&quot;$&quot;* #,##0.0000_);_(&quot;$&quot;* \(#,##0.0000\);_(&quot;$&quot;* &quot;-&quot;??_);_(@_)"/>
  </numFmts>
  <fonts count="28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Comic Sans MS"/>
      <family val="4"/>
    </font>
    <font>
      <sz val="12"/>
      <color rgb="FF000000"/>
      <name val="Comic Sans MS"/>
      <family val="4"/>
    </font>
    <font>
      <sz val="10"/>
      <color rgb="FF000000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omic Sans MS"/>
      <family val="4"/>
    </font>
    <font>
      <b/>
      <sz val="26"/>
      <color rgb="FF000000"/>
      <name val="Tahoma"/>
      <family val="2"/>
    </font>
    <font>
      <sz val="10"/>
      <color theme="1"/>
      <name val="Tahoma"/>
      <family val="2"/>
    </font>
    <font>
      <b/>
      <sz val="10"/>
      <color rgb="FF000000"/>
      <name val="Tahoma"/>
      <family val="2"/>
    </font>
    <font>
      <b/>
      <sz val="22"/>
      <color rgb="FF000000"/>
      <name val="Tahoma"/>
      <family val="2"/>
    </font>
    <font>
      <b/>
      <i/>
      <sz val="10"/>
      <color rgb="FFFF0000"/>
      <name val="Tahoma"/>
      <family val="2"/>
    </font>
    <font>
      <i/>
      <sz val="10"/>
      <color theme="1"/>
      <name val="Tahoma"/>
      <family val="2"/>
    </font>
    <font>
      <i/>
      <sz val="10"/>
      <color rgb="FF000000"/>
      <name val="Tahoma"/>
      <family val="2"/>
    </font>
    <font>
      <i/>
      <sz val="10"/>
      <color rgb="FFFF0000"/>
      <name val="Tahoma"/>
      <family val="2"/>
    </font>
    <font>
      <b/>
      <u/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10"/>
      <color theme="1"/>
      <name val="Tahoma"/>
      <family val="2"/>
    </font>
    <font>
      <b/>
      <i/>
      <u/>
      <sz val="10"/>
      <color theme="1"/>
      <name val="Tahoma"/>
      <family val="2"/>
    </font>
    <font>
      <sz val="10"/>
      <color rgb="FFFF0000"/>
      <name val="Tahoma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0" fillId="0" borderId="2" xfId="0" applyNumberForma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wrapText="1"/>
    </xf>
    <xf numFmtId="166" fontId="1" fillId="0" borderId="0" xfId="0" applyNumberFormat="1" applyFont="1" applyAlignment="1">
      <alignment horizontal="right"/>
    </xf>
    <xf numFmtId="49" fontId="8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right"/>
    </xf>
    <xf numFmtId="0" fontId="8" fillId="0" borderId="1" xfId="0" applyFont="1" applyBorder="1"/>
    <xf numFmtId="49" fontId="8" fillId="0" borderId="3" xfId="0" applyNumberFormat="1" applyFont="1" applyBorder="1" applyAlignment="1">
      <alignment horizontal="left"/>
    </xf>
    <xf numFmtId="165" fontId="8" fillId="0" borderId="3" xfId="0" applyNumberFormat="1" applyFont="1" applyBorder="1" applyAlignment="1">
      <alignment horizontal="left"/>
    </xf>
    <xf numFmtId="49" fontId="8" fillId="0" borderId="3" xfId="0" applyNumberFormat="1" applyFont="1" applyBorder="1" applyAlignment="1">
      <alignment horizontal="left" wrapText="1"/>
    </xf>
    <xf numFmtId="166" fontId="8" fillId="0" borderId="3" xfId="0" applyNumberFormat="1" applyFont="1" applyBorder="1" applyAlignment="1">
      <alignment horizontal="right"/>
    </xf>
    <xf numFmtId="0" fontId="8" fillId="0" borderId="3" xfId="0" applyFont="1" applyBorder="1"/>
    <xf numFmtId="49" fontId="1" fillId="0" borderId="0" xfId="0" applyNumberFormat="1" applyFont="1" applyAlignment="1">
      <alignment horizontal="left" vertical="top"/>
    </xf>
    <xf numFmtId="165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166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/>
    </xf>
    <xf numFmtId="0" fontId="9" fillId="0" borderId="0" xfId="0" applyFont="1" applyProtection="1">
      <protection locked="0"/>
    </xf>
    <xf numFmtId="0" fontId="10" fillId="0" borderId="0" xfId="0" applyFont="1"/>
    <xf numFmtId="4" fontId="11" fillId="0" borderId="0" xfId="0" applyNumberFormat="1" applyFont="1"/>
    <xf numFmtId="4" fontId="12" fillId="0" borderId="0" xfId="0" applyNumberFormat="1" applyFont="1"/>
    <xf numFmtId="0" fontId="13" fillId="0" borderId="0" xfId="0" applyFont="1" applyProtection="1">
      <protection locked="0"/>
    </xf>
    <xf numFmtId="4" fontId="4" fillId="0" borderId="0" xfId="0" applyNumberFormat="1" applyFont="1"/>
    <xf numFmtId="0" fontId="11" fillId="0" borderId="4" xfId="0" applyFont="1" applyBorder="1" applyAlignment="1">
      <alignment horizontal="center"/>
    </xf>
    <xf numFmtId="0" fontId="14" fillId="0" borderId="0" xfId="0" applyFont="1" applyAlignment="1">
      <alignment horizontal="right"/>
    </xf>
    <xf numFmtId="4" fontId="10" fillId="0" borderId="0" xfId="0" applyNumberFormat="1" applyFont="1"/>
    <xf numFmtId="167" fontId="10" fillId="0" borderId="0" xfId="2" applyNumberFormat="1" applyFont="1" applyFill="1" applyProtection="1">
      <protection locked="0"/>
    </xf>
    <xf numFmtId="167" fontId="4" fillId="0" borderId="0" xfId="2" applyNumberFormat="1" applyFont="1" applyFill="1" applyProtection="1"/>
    <xf numFmtId="0" fontId="15" fillId="0" borderId="0" xfId="0" applyFont="1" applyAlignment="1">
      <alignment horizontal="right"/>
    </xf>
    <xf numFmtId="168" fontId="4" fillId="0" borderId="0" xfId="1" applyNumberFormat="1" applyFont="1" applyFill="1" applyProtection="1">
      <protection locked="0"/>
    </xf>
    <xf numFmtId="168" fontId="4" fillId="0" borderId="0" xfId="1" applyNumberFormat="1" applyFont="1" applyFill="1" applyProtection="1"/>
    <xf numFmtId="0" fontId="16" fillId="0" borderId="0" xfId="0" applyFont="1" applyAlignment="1">
      <alignment horizontal="right"/>
    </xf>
    <xf numFmtId="9" fontId="4" fillId="0" borderId="0" xfId="2" applyFont="1" applyFill="1" applyBorder="1" applyProtection="1">
      <protection locked="0"/>
    </xf>
    <xf numFmtId="9" fontId="4" fillId="0" borderId="0" xfId="0" applyNumberFormat="1" applyFont="1"/>
    <xf numFmtId="9" fontId="4" fillId="2" borderId="0" xfId="0" applyNumberFormat="1" applyFont="1" applyFill="1" applyProtection="1">
      <protection locked="0"/>
    </xf>
    <xf numFmtId="168" fontId="4" fillId="0" borderId="0" xfId="1" applyNumberFormat="1" applyFont="1" applyFill="1" applyBorder="1" applyProtection="1"/>
    <xf numFmtId="168" fontId="4" fillId="0" borderId="0" xfId="0" applyNumberFormat="1" applyFont="1"/>
    <xf numFmtId="0" fontId="15" fillId="0" borderId="0" xfId="0" applyFont="1" applyAlignment="1">
      <alignment horizontal="right" vertical="top" wrapText="1"/>
    </xf>
    <xf numFmtId="167" fontId="4" fillId="0" borderId="0" xfId="2" applyNumberFormat="1" applyFont="1" applyFill="1" applyProtection="1">
      <protection locked="0"/>
    </xf>
    <xf numFmtId="168" fontId="4" fillId="0" borderId="4" xfId="1" applyNumberFormat="1" applyFont="1" applyFill="1" applyBorder="1" applyProtection="1"/>
    <xf numFmtId="0" fontId="10" fillId="0" borderId="0" xfId="0" applyFont="1" applyAlignment="1">
      <alignment horizontal="left"/>
    </xf>
    <xf numFmtId="49" fontId="4" fillId="0" borderId="4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 wrapText="1"/>
    </xf>
    <xf numFmtId="4" fontId="11" fillId="0" borderId="4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left"/>
    </xf>
    <xf numFmtId="168" fontId="4" fillId="0" borderId="0" xfId="1" applyNumberFormat="1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11" fillId="0" borderId="0" xfId="0" applyNumberFormat="1" applyFont="1" applyAlignment="1">
      <alignment horizontal="right"/>
    </xf>
    <xf numFmtId="168" fontId="4" fillId="0" borderId="5" xfId="1" applyNumberFormat="1" applyFont="1" applyFill="1" applyBorder="1" applyAlignment="1" applyProtection="1">
      <alignment horizontal="right"/>
    </xf>
    <xf numFmtId="168" fontId="4" fillId="0" borderId="5" xfId="1" applyNumberFormat="1" applyFont="1" applyFill="1" applyBorder="1" applyProtection="1"/>
    <xf numFmtId="44" fontId="10" fillId="0" borderId="0" xfId="0" applyNumberFormat="1" applyFont="1"/>
    <xf numFmtId="49" fontId="11" fillId="0" borderId="0" xfId="0" applyNumberFormat="1" applyFont="1" applyAlignment="1">
      <alignment horizontal="left"/>
    </xf>
    <xf numFmtId="168" fontId="4" fillId="0" borderId="0" xfId="1" applyNumberFormat="1" applyFont="1" applyFill="1" applyBorder="1" applyAlignment="1" applyProtection="1">
      <alignment horizontal="right"/>
    </xf>
    <xf numFmtId="4" fontId="4" fillId="0" borderId="0" xfId="1" applyNumberFormat="1" applyFont="1" applyFill="1" applyBorder="1" applyProtection="1"/>
    <xf numFmtId="167" fontId="18" fillId="0" borderId="0" xfId="2" applyNumberFormat="1" applyFont="1" applyFill="1" applyBorder="1" applyAlignment="1" applyProtection="1">
      <alignment horizontal="left"/>
    </xf>
    <xf numFmtId="168" fontId="4" fillId="0" borderId="0" xfId="1" applyNumberFormat="1" applyFont="1" applyFill="1" applyBorder="1" applyProtection="1">
      <protection locked="0"/>
    </xf>
    <xf numFmtId="168" fontId="4" fillId="0" borderId="4" xfId="1" applyNumberFormat="1" applyFont="1" applyFill="1" applyBorder="1" applyAlignment="1" applyProtection="1">
      <alignment horizontal="right"/>
    </xf>
    <xf numFmtId="49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right"/>
    </xf>
    <xf numFmtId="0" fontId="19" fillId="0" borderId="4" xfId="0" applyFont="1" applyBorder="1"/>
    <xf numFmtId="0" fontId="10" fillId="0" borderId="4" xfId="0" applyFont="1" applyBorder="1"/>
    <xf numFmtId="0" fontId="20" fillId="0" borderId="0" xfId="0" applyFont="1"/>
    <xf numFmtId="4" fontId="20" fillId="0" borderId="0" xfId="0" applyNumberFormat="1" applyFont="1"/>
    <xf numFmtId="0" fontId="21" fillId="0" borderId="0" xfId="0" applyFont="1" applyProtection="1">
      <protection locked="0"/>
    </xf>
    <xf numFmtId="168" fontId="10" fillId="0" borderId="0" xfId="1" applyNumberFormat="1" applyFont="1" applyFill="1" applyProtection="1">
      <protection locked="0"/>
    </xf>
    <xf numFmtId="169" fontId="10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/>
    <xf numFmtId="168" fontId="21" fillId="0" borderId="0" xfId="1" applyNumberFormat="1" applyFont="1" applyFill="1" applyProtection="1"/>
    <xf numFmtId="169" fontId="10" fillId="0" borderId="0" xfId="0" applyNumberFormat="1" applyFont="1"/>
    <xf numFmtId="168" fontId="10" fillId="0" borderId="0" xfId="1" applyNumberFormat="1" applyFont="1" applyFill="1" applyProtection="1"/>
    <xf numFmtId="167" fontId="21" fillId="0" borderId="0" xfId="1" applyNumberFormat="1" applyFont="1" applyFill="1" applyProtection="1"/>
    <xf numFmtId="0" fontId="22" fillId="0" borderId="0" xfId="0" applyFont="1" applyProtection="1">
      <protection locked="0"/>
    </xf>
    <xf numFmtId="0" fontId="0" fillId="0" borderId="0" xfId="0" applyProtection="1">
      <protection locked="0"/>
    </xf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5" fillId="0" borderId="0" xfId="0" applyFont="1" applyAlignment="1" applyProtection="1">
      <alignment horizontal="right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44" fontId="0" fillId="0" borderId="0" xfId="1" applyFont="1" applyProtection="1">
      <protection locked="0"/>
    </xf>
    <xf numFmtId="170" fontId="0" fillId="0" borderId="0" xfId="0" applyNumberFormat="1" applyProtection="1">
      <protection locked="0"/>
    </xf>
    <xf numFmtId="44" fontId="6" fillId="0" borderId="0" xfId="1" applyFont="1" applyProtection="1"/>
    <xf numFmtId="168" fontId="6" fillId="0" borderId="0" xfId="1" applyNumberFormat="1" applyFont="1" applyProtection="1"/>
    <xf numFmtId="1" fontId="0" fillId="0" borderId="0" xfId="0" applyNumberFormat="1" applyProtection="1">
      <protection locked="0"/>
    </xf>
    <xf numFmtId="44" fontId="0" fillId="0" borderId="0" xfId="1" applyFont="1" applyProtection="1"/>
    <xf numFmtId="168" fontId="6" fillId="0" borderId="0" xfId="1" applyNumberFormat="1" applyFont="1" applyProtection="1">
      <protection locked="0"/>
    </xf>
    <xf numFmtId="1" fontId="0" fillId="0" borderId="0" xfId="0" applyNumberFormat="1"/>
    <xf numFmtId="1" fontId="0" fillId="0" borderId="0" xfId="0" applyNumberFormat="1" applyAlignment="1" applyProtection="1">
      <alignment horizontal="center"/>
      <protection locked="0"/>
    </xf>
    <xf numFmtId="44" fontId="0" fillId="0" borderId="0" xfId="1" applyFont="1" applyBorder="1" applyProtection="1"/>
    <xf numFmtId="0" fontId="0" fillId="0" borderId="4" xfId="0" applyBorder="1" applyProtection="1">
      <protection locked="0"/>
    </xf>
    <xf numFmtId="170" fontId="0" fillId="0" borderId="4" xfId="0" applyNumberForma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/>
      <protection locked="0"/>
    </xf>
    <xf numFmtId="44" fontId="0" fillId="0" borderId="4" xfId="1" applyFont="1" applyBorder="1" applyProtection="1">
      <protection locked="0"/>
    </xf>
    <xf numFmtId="0" fontId="0" fillId="0" borderId="4" xfId="0" applyBorder="1"/>
    <xf numFmtId="44" fontId="0" fillId="0" borderId="4" xfId="1" applyFont="1" applyBorder="1" applyProtection="1"/>
    <xf numFmtId="168" fontId="6" fillId="0" borderId="4" xfId="1" applyNumberFormat="1" applyFont="1" applyBorder="1" applyProtection="1"/>
    <xf numFmtId="170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168" fontId="6" fillId="0" borderId="9" xfId="1" applyNumberFormat="1" applyFont="1" applyBorder="1" applyProtection="1"/>
    <xf numFmtId="0" fontId="26" fillId="2" borderId="0" xfId="0" applyFont="1" applyFill="1" applyProtection="1">
      <protection locked="0"/>
    </xf>
    <xf numFmtId="0" fontId="7" fillId="3" borderId="0" xfId="0" applyFont="1" applyFill="1" applyProtection="1">
      <protection locked="0"/>
    </xf>
    <xf numFmtId="0" fontId="27" fillId="0" borderId="0" xfId="0" applyFont="1" applyProtection="1">
      <protection locked="0"/>
    </xf>
    <xf numFmtId="0" fontId="0" fillId="2" borderId="0" xfId="0" applyFill="1" applyProtection="1">
      <protection locked="0"/>
    </xf>
    <xf numFmtId="10" fontId="0" fillId="2" borderId="0" xfId="0" applyNumberFormat="1" applyFill="1" applyProtection="1">
      <protection locked="0"/>
    </xf>
    <xf numFmtId="10" fontId="0" fillId="2" borderId="4" xfId="0" applyNumberFormat="1" applyFill="1" applyBorder="1" applyProtection="1">
      <protection locked="0"/>
    </xf>
    <xf numFmtId="168" fontId="6" fillId="0" borderId="4" xfId="1" applyNumberFormat="1" applyFont="1" applyBorder="1" applyProtection="1">
      <protection locked="0"/>
    </xf>
    <xf numFmtId="10" fontId="0" fillId="0" borderId="0" xfId="0" applyNumberFormat="1" applyProtection="1">
      <protection locked="0"/>
    </xf>
    <xf numFmtId="10" fontId="0" fillId="0" borderId="0" xfId="0" applyNumberFormat="1"/>
    <xf numFmtId="0" fontId="0" fillId="0" borderId="0" xfId="0" applyAlignment="1" applyProtection="1">
      <alignment horizontal="left"/>
      <protection locked="0"/>
    </xf>
    <xf numFmtId="168" fontId="6" fillId="0" borderId="0" xfId="1" applyNumberFormat="1" applyFont="1" applyBorder="1" applyProtection="1">
      <protection locked="0"/>
    </xf>
    <xf numFmtId="168" fontId="0" fillId="0" borderId="9" xfId="0" applyNumberFormat="1" applyBorder="1"/>
    <xf numFmtId="171" fontId="0" fillId="0" borderId="0" xfId="0" applyNumberFormat="1" applyProtection="1">
      <protection locked="0"/>
    </xf>
    <xf numFmtId="44" fontId="0" fillId="0" borderId="9" xfId="0" applyNumberForma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%20Sample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Budget"/>
      <sheetName val="Payroll"/>
      <sheetName val="Monthly Summary"/>
      <sheetName val="12 Mo. Income Stmt - Budget"/>
      <sheetName val="General Ledger - Budget"/>
    </sheetNames>
    <sheetDataSet>
      <sheetData sheetId="0"/>
      <sheetData sheetId="1">
        <row r="48">
          <cell r="H48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2BA92-D4CD-4B5F-B742-34DD3C288E63}">
  <dimension ref="A1:XBV81"/>
  <sheetViews>
    <sheetView tabSelected="1" workbookViewId="0">
      <selection activeCell="N51" sqref="N51"/>
    </sheetView>
  </sheetViews>
  <sheetFormatPr defaultColWidth="9.140625" defaultRowHeight="12.75" x14ac:dyDescent="0.2"/>
  <cols>
    <col min="1" max="1" width="24.85546875" style="37" customWidth="1"/>
    <col min="2" max="2" width="12.7109375" style="37" bestFit="1" customWidth="1"/>
    <col min="3" max="3" width="10.140625" style="44" customWidth="1"/>
    <col min="4" max="15" width="10.28515625" style="37" customWidth="1"/>
    <col min="16" max="16" width="11.42578125" style="37" customWidth="1"/>
    <col min="17" max="17" width="11.5703125" style="37" bestFit="1" customWidth="1"/>
    <col min="18" max="16384" width="9.140625" style="37"/>
  </cols>
  <sheetData>
    <row r="1" spans="1:17" ht="32.25" x14ac:dyDescent="0.4">
      <c r="A1" s="36" t="s">
        <v>361</v>
      </c>
      <c r="B1" s="4"/>
      <c r="C1" s="37"/>
      <c r="D1" s="4"/>
      <c r="E1" s="4"/>
      <c r="G1" s="38"/>
      <c r="H1" s="39" t="s">
        <v>252</v>
      </c>
      <c r="I1" s="4"/>
      <c r="J1" s="4"/>
      <c r="K1" s="4"/>
      <c r="L1" s="4"/>
      <c r="M1" s="40" t="s">
        <v>362</v>
      </c>
      <c r="N1" s="4"/>
      <c r="O1" s="4"/>
      <c r="P1" s="4"/>
    </row>
    <row r="2" spans="1:17" ht="13.5" thickBot="1" x14ac:dyDescent="0.25">
      <c r="A2" s="4"/>
      <c r="B2" s="4"/>
      <c r="C2" s="41"/>
      <c r="D2" s="42" t="s">
        <v>253</v>
      </c>
      <c r="E2" s="42" t="s">
        <v>254</v>
      </c>
      <c r="F2" s="42" t="s">
        <v>255</v>
      </c>
      <c r="G2" s="42" t="s">
        <v>256</v>
      </c>
      <c r="H2" s="42" t="s">
        <v>257</v>
      </c>
      <c r="I2" s="42" t="s">
        <v>258</v>
      </c>
      <c r="J2" s="42" t="s">
        <v>259</v>
      </c>
      <c r="K2" s="42" t="s">
        <v>260</v>
      </c>
      <c r="L2" s="42" t="s">
        <v>261</v>
      </c>
      <c r="M2" s="42" t="s">
        <v>262</v>
      </c>
      <c r="N2" s="42" t="s">
        <v>263</v>
      </c>
      <c r="O2" s="42" t="s">
        <v>264</v>
      </c>
      <c r="P2" s="42" t="s">
        <v>265</v>
      </c>
    </row>
    <row r="3" spans="1:17" x14ac:dyDescent="0.2">
      <c r="A3" s="43" t="s">
        <v>266</v>
      </c>
      <c r="D3" s="45"/>
      <c r="E3" s="45"/>
      <c r="F3" s="45">
        <v>0.05</v>
      </c>
      <c r="G3" s="45"/>
      <c r="H3" s="45"/>
      <c r="I3" s="45"/>
      <c r="J3" s="45"/>
      <c r="K3" s="45"/>
      <c r="L3" s="45"/>
      <c r="M3" s="45"/>
      <c r="N3" s="45"/>
      <c r="O3" s="45"/>
      <c r="P3" s="46">
        <f>SUM(D3:O3)</f>
        <v>0.05</v>
      </c>
    </row>
    <row r="4" spans="1:17" x14ac:dyDescent="0.2">
      <c r="A4" s="47" t="s">
        <v>267</v>
      </c>
      <c r="B4" s="4"/>
      <c r="C4" s="41"/>
      <c r="D4" s="48">
        <v>0</v>
      </c>
      <c r="E4" s="49">
        <f>D4+(D4*E3)</f>
        <v>0</v>
      </c>
      <c r="F4" s="49">
        <f t="shared" ref="F4:O4" si="0">E4+(E4*F3)</f>
        <v>0</v>
      </c>
      <c r="G4" s="49">
        <f t="shared" si="0"/>
        <v>0</v>
      </c>
      <c r="H4" s="49">
        <f t="shared" si="0"/>
        <v>0</v>
      </c>
      <c r="I4" s="49">
        <f t="shared" si="0"/>
        <v>0</v>
      </c>
      <c r="J4" s="49">
        <f t="shared" si="0"/>
        <v>0</v>
      </c>
      <c r="K4" s="49">
        <f t="shared" si="0"/>
        <v>0</v>
      </c>
      <c r="L4" s="49">
        <f t="shared" si="0"/>
        <v>0</v>
      </c>
      <c r="M4" s="49">
        <f t="shared" si="0"/>
        <v>0</v>
      </c>
      <c r="N4" s="49">
        <f t="shared" si="0"/>
        <v>0</v>
      </c>
      <c r="O4" s="49">
        <f t="shared" si="0"/>
        <v>0</v>
      </c>
      <c r="P4" s="49">
        <f>SUM(D4:O4)</f>
        <v>0</v>
      </c>
    </row>
    <row r="5" spans="1:17" x14ac:dyDescent="0.2">
      <c r="A5" s="50" t="s">
        <v>268</v>
      </c>
      <c r="B5" s="4"/>
      <c r="C5" s="41"/>
      <c r="D5" s="49">
        <v>0</v>
      </c>
      <c r="E5" s="49">
        <f>(E6-D6)*E4/2</f>
        <v>0</v>
      </c>
      <c r="F5" s="49">
        <f t="shared" ref="F5:O5" si="1">(F6-E6)*F4/2</f>
        <v>0</v>
      </c>
      <c r="G5" s="49">
        <f t="shared" si="1"/>
        <v>0</v>
      </c>
      <c r="H5" s="49">
        <f t="shared" si="1"/>
        <v>0</v>
      </c>
      <c r="I5" s="49">
        <f t="shared" si="1"/>
        <v>0</v>
      </c>
      <c r="J5" s="49">
        <f t="shared" si="1"/>
        <v>0</v>
      </c>
      <c r="K5" s="49">
        <f t="shared" si="1"/>
        <v>0</v>
      </c>
      <c r="L5" s="49">
        <f t="shared" si="1"/>
        <v>0</v>
      </c>
      <c r="M5" s="49">
        <f t="shared" si="1"/>
        <v>0</v>
      </c>
      <c r="N5" s="49">
        <f t="shared" si="1"/>
        <v>0</v>
      </c>
      <c r="O5" s="49">
        <f t="shared" si="1"/>
        <v>0</v>
      </c>
      <c r="P5" s="49"/>
    </row>
    <row r="6" spans="1:17" x14ac:dyDescent="0.2">
      <c r="A6" s="47" t="s">
        <v>269</v>
      </c>
      <c r="B6" s="4"/>
      <c r="C6" s="41"/>
      <c r="D6" s="51">
        <v>0.9</v>
      </c>
      <c r="E6" s="51">
        <v>0.9</v>
      </c>
      <c r="F6" s="51">
        <v>0.91</v>
      </c>
      <c r="G6" s="51">
        <v>0.91</v>
      </c>
      <c r="H6" s="51">
        <v>0.92</v>
      </c>
      <c r="I6" s="51">
        <v>0.93</v>
      </c>
      <c r="J6" s="51">
        <v>0.93</v>
      </c>
      <c r="K6" s="51">
        <v>0.93</v>
      </c>
      <c r="L6" s="51">
        <v>0.92</v>
      </c>
      <c r="M6" s="51">
        <v>0.92</v>
      </c>
      <c r="N6" s="51">
        <v>0.91</v>
      </c>
      <c r="O6" s="51">
        <v>0.9</v>
      </c>
      <c r="P6" s="52">
        <f>AVERAGE(D6:O6)</f>
        <v>0.91500000000000004</v>
      </c>
      <c r="Q6" s="37" t="s">
        <v>270</v>
      </c>
    </row>
    <row r="7" spans="1:17" x14ac:dyDescent="0.2">
      <c r="A7" s="47" t="s">
        <v>271</v>
      </c>
      <c r="B7" s="53">
        <v>0.05</v>
      </c>
      <c r="C7" s="41"/>
      <c r="D7" s="54">
        <f>D4*B7</f>
        <v>0</v>
      </c>
      <c r="E7" s="54">
        <f>E4*B7</f>
        <v>0</v>
      </c>
      <c r="F7" s="54">
        <f>F4*B7</f>
        <v>0</v>
      </c>
      <c r="G7" s="54">
        <f>G4*B7</f>
        <v>0</v>
      </c>
      <c r="H7" s="54">
        <f>H4*B7</f>
        <v>0</v>
      </c>
      <c r="I7" s="54">
        <f>I4*B7</f>
        <v>0</v>
      </c>
      <c r="J7" s="54">
        <f>J4*B7</f>
        <v>0</v>
      </c>
      <c r="K7" s="54">
        <f>K4*B7</f>
        <v>0</v>
      </c>
      <c r="L7" s="54">
        <f>L4*B7</f>
        <v>0</v>
      </c>
      <c r="M7" s="54">
        <f>M4*B7</f>
        <v>0</v>
      </c>
      <c r="N7" s="54">
        <f>N4*B7</f>
        <v>0</v>
      </c>
      <c r="O7" s="54">
        <f>O4*B7</f>
        <v>0</v>
      </c>
      <c r="P7" s="55">
        <f>SUM(D7:O7)</f>
        <v>0</v>
      </c>
    </row>
    <row r="8" spans="1:17" x14ac:dyDescent="0.2">
      <c r="A8" s="47" t="s">
        <v>272</v>
      </c>
      <c r="B8" s="52"/>
      <c r="C8" s="41"/>
      <c r="D8" s="54">
        <f>(D4*D6)-D7</f>
        <v>0</v>
      </c>
      <c r="E8" s="54">
        <f>D11+((E6-D6)*0.5*E4)</f>
        <v>0</v>
      </c>
      <c r="F8" s="54">
        <f t="shared" ref="F8:O8" si="2">E11+((F6-E6)*0.5*F4)</f>
        <v>0</v>
      </c>
      <c r="G8" s="54">
        <f t="shared" si="2"/>
        <v>0</v>
      </c>
      <c r="H8" s="54">
        <f t="shared" si="2"/>
        <v>0</v>
      </c>
      <c r="I8" s="54">
        <f t="shared" si="2"/>
        <v>0</v>
      </c>
      <c r="J8" s="54">
        <f t="shared" si="2"/>
        <v>0</v>
      </c>
      <c r="K8" s="54">
        <f t="shared" si="2"/>
        <v>0</v>
      </c>
      <c r="L8" s="54">
        <f t="shared" si="2"/>
        <v>0</v>
      </c>
      <c r="M8" s="54">
        <f t="shared" si="2"/>
        <v>0</v>
      </c>
      <c r="N8" s="54">
        <f t="shared" si="2"/>
        <v>0</v>
      </c>
      <c r="O8" s="54">
        <f t="shared" si="2"/>
        <v>0</v>
      </c>
      <c r="P8" s="55">
        <f>SUM(D8:O8)</f>
        <v>0</v>
      </c>
    </row>
    <row r="9" spans="1:17" ht="15" customHeight="1" x14ac:dyDescent="0.2">
      <c r="A9" s="56" t="s">
        <v>273</v>
      </c>
      <c r="B9" s="4"/>
      <c r="C9" s="41"/>
      <c r="D9" s="57"/>
      <c r="E9" s="57">
        <v>0.01</v>
      </c>
      <c r="F9" s="57"/>
      <c r="G9" s="57">
        <v>0.01</v>
      </c>
      <c r="H9" s="57">
        <v>1.4999999999999999E-2</v>
      </c>
      <c r="I9" s="57"/>
      <c r="J9" s="57">
        <v>0.01</v>
      </c>
      <c r="K9" s="57">
        <v>5.0000000000000001E-3</v>
      </c>
      <c r="L9" s="57"/>
      <c r="M9" s="57"/>
      <c r="N9" s="57"/>
      <c r="O9" s="57"/>
      <c r="P9" s="46">
        <f>SUM(D9:O9)</f>
        <v>0.05</v>
      </c>
    </row>
    <row r="10" spans="1:17" ht="13.5" thickBot="1" x14ac:dyDescent="0.25">
      <c r="A10" s="50" t="s">
        <v>274</v>
      </c>
      <c r="B10" s="4"/>
      <c r="C10" s="41"/>
      <c r="D10" s="58">
        <f t="shared" ref="D10:O10" si="3">D9*D8</f>
        <v>0</v>
      </c>
      <c r="E10" s="58">
        <f t="shared" si="3"/>
        <v>0</v>
      </c>
      <c r="F10" s="58">
        <f t="shared" si="3"/>
        <v>0</v>
      </c>
      <c r="G10" s="58">
        <f t="shared" si="3"/>
        <v>0</v>
      </c>
      <c r="H10" s="58">
        <f t="shared" si="3"/>
        <v>0</v>
      </c>
      <c r="I10" s="58">
        <f t="shared" si="3"/>
        <v>0</v>
      </c>
      <c r="J10" s="58">
        <f t="shared" si="3"/>
        <v>0</v>
      </c>
      <c r="K10" s="58">
        <f t="shared" si="3"/>
        <v>0</v>
      </c>
      <c r="L10" s="58">
        <f t="shared" si="3"/>
        <v>0</v>
      </c>
      <c r="M10" s="58">
        <f t="shared" si="3"/>
        <v>0</v>
      </c>
      <c r="N10" s="58">
        <f t="shared" si="3"/>
        <v>0</v>
      </c>
      <c r="O10" s="58">
        <f t="shared" si="3"/>
        <v>0</v>
      </c>
      <c r="P10" s="58">
        <f>SUM(D10:O10)</f>
        <v>0</v>
      </c>
    </row>
    <row r="11" spans="1:17" x14ac:dyDescent="0.2">
      <c r="A11" s="47" t="s">
        <v>275</v>
      </c>
      <c r="B11" s="4"/>
      <c r="C11" s="41"/>
      <c r="D11" s="49">
        <f t="shared" ref="D11:O11" si="4">D8+D10</f>
        <v>0</v>
      </c>
      <c r="E11" s="49">
        <f t="shared" si="4"/>
        <v>0</v>
      </c>
      <c r="F11" s="49">
        <f t="shared" si="4"/>
        <v>0</v>
      </c>
      <c r="G11" s="49">
        <f t="shared" si="4"/>
        <v>0</v>
      </c>
      <c r="H11" s="49">
        <f t="shared" si="4"/>
        <v>0</v>
      </c>
      <c r="I11" s="49">
        <f t="shared" si="4"/>
        <v>0</v>
      </c>
      <c r="J11" s="49">
        <f t="shared" si="4"/>
        <v>0</v>
      </c>
      <c r="K11" s="49">
        <f t="shared" si="4"/>
        <v>0</v>
      </c>
      <c r="L11" s="49">
        <f t="shared" si="4"/>
        <v>0</v>
      </c>
      <c r="M11" s="49">
        <f t="shared" si="4"/>
        <v>0</v>
      </c>
      <c r="N11" s="49">
        <f t="shared" si="4"/>
        <v>0</v>
      </c>
      <c r="O11" s="49">
        <f t="shared" si="4"/>
        <v>0</v>
      </c>
      <c r="P11" s="49">
        <f>SUM(D11:O11)</f>
        <v>0</v>
      </c>
      <c r="Q11" s="59"/>
    </row>
    <row r="12" spans="1:17" ht="13.5" thickBot="1" x14ac:dyDescent="0.25">
      <c r="A12" s="60"/>
      <c r="B12" s="61" t="s">
        <v>276</v>
      </c>
      <c r="C12" s="62" t="s">
        <v>277</v>
      </c>
      <c r="D12" s="42" t="s">
        <v>253</v>
      </c>
      <c r="E12" s="42" t="s">
        <v>254</v>
      </c>
      <c r="F12" s="42" t="s">
        <v>255</v>
      </c>
      <c r="G12" s="42" t="s">
        <v>256</v>
      </c>
      <c r="H12" s="42" t="s">
        <v>257</v>
      </c>
      <c r="I12" s="42" t="s">
        <v>258</v>
      </c>
      <c r="J12" s="42" t="s">
        <v>259</v>
      </c>
      <c r="K12" s="42" t="s">
        <v>260</v>
      </c>
      <c r="L12" s="42" t="s">
        <v>261</v>
      </c>
      <c r="M12" s="42" t="s">
        <v>262</v>
      </c>
      <c r="N12" s="42" t="s">
        <v>263</v>
      </c>
      <c r="O12" s="42" t="s">
        <v>264</v>
      </c>
      <c r="P12" s="42" t="s">
        <v>265</v>
      </c>
    </row>
    <row r="13" spans="1:17" x14ac:dyDescent="0.2">
      <c r="A13" s="63" t="s">
        <v>17</v>
      </c>
      <c r="B13" s="4"/>
      <c r="C13" s="41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7" x14ac:dyDescent="0.2">
      <c r="A14" s="9" t="s">
        <v>18</v>
      </c>
      <c r="B14" s="10">
        <v>829335.03</v>
      </c>
      <c r="C14" s="49">
        <f t="shared" ref="C14:C20" si="5">SUM(B14/12)</f>
        <v>69111.252500000002</v>
      </c>
      <c r="D14" s="49">
        <f t="shared" ref="D14:O14" si="6">SUM(D11)</f>
        <v>0</v>
      </c>
      <c r="E14" s="49">
        <f t="shared" si="6"/>
        <v>0</v>
      </c>
      <c r="F14" s="49">
        <f t="shared" si="6"/>
        <v>0</v>
      </c>
      <c r="G14" s="49">
        <f t="shared" si="6"/>
        <v>0</v>
      </c>
      <c r="H14" s="49">
        <f t="shared" si="6"/>
        <v>0</v>
      </c>
      <c r="I14" s="49">
        <f t="shared" si="6"/>
        <v>0</v>
      </c>
      <c r="J14" s="49">
        <f t="shared" si="6"/>
        <v>0</v>
      </c>
      <c r="K14" s="49">
        <f t="shared" si="6"/>
        <v>0</v>
      </c>
      <c r="L14" s="49">
        <f t="shared" si="6"/>
        <v>0</v>
      </c>
      <c r="M14" s="49">
        <f t="shared" si="6"/>
        <v>0</v>
      </c>
      <c r="N14" s="49">
        <f t="shared" si="6"/>
        <v>0</v>
      </c>
      <c r="O14" s="49">
        <f t="shared" si="6"/>
        <v>0</v>
      </c>
      <c r="P14" s="49">
        <f t="shared" ref="P14:P21" si="7">SUM(D14:O14)</f>
        <v>0</v>
      </c>
    </row>
    <row r="15" spans="1:17" x14ac:dyDescent="0.2">
      <c r="A15" s="9" t="s">
        <v>19</v>
      </c>
      <c r="B15" s="10">
        <v>30045.250000000004</v>
      </c>
      <c r="C15" s="49">
        <f t="shared" si="5"/>
        <v>2503.7708333333335</v>
      </c>
      <c r="D15" s="48">
        <f t="shared" ref="D15:O20" si="8">C15</f>
        <v>2503.7708333333335</v>
      </c>
      <c r="E15" s="48">
        <f t="shared" si="8"/>
        <v>2503.7708333333335</v>
      </c>
      <c r="F15" s="48">
        <f t="shared" si="8"/>
        <v>2503.7708333333335</v>
      </c>
      <c r="G15" s="48">
        <f t="shared" si="8"/>
        <v>2503.7708333333335</v>
      </c>
      <c r="H15" s="48">
        <f t="shared" si="8"/>
        <v>2503.7708333333335</v>
      </c>
      <c r="I15" s="48">
        <f t="shared" si="8"/>
        <v>2503.7708333333335</v>
      </c>
      <c r="J15" s="48">
        <f t="shared" si="8"/>
        <v>2503.7708333333335</v>
      </c>
      <c r="K15" s="48">
        <f t="shared" si="8"/>
        <v>2503.7708333333335</v>
      </c>
      <c r="L15" s="48">
        <f t="shared" si="8"/>
        <v>2503.7708333333335</v>
      </c>
      <c r="M15" s="48">
        <f t="shared" si="8"/>
        <v>2503.7708333333335</v>
      </c>
      <c r="N15" s="48">
        <f t="shared" si="8"/>
        <v>2503.7708333333335</v>
      </c>
      <c r="O15" s="48">
        <f t="shared" si="8"/>
        <v>2503.7708333333335</v>
      </c>
      <c r="P15" s="49">
        <f t="shared" si="7"/>
        <v>30045.249999999996</v>
      </c>
    </row>
    <row r="16" spans="1:17" x14ac:dyDescent="0.2">
      <c r="A16" s="9" t="s">
        <v>20</v>
      </c>
      <c r="B16" s="10">
        <v>2306.19</v>
      </c>
      <c r="C16" s="49">
        <f t="shared" si="5"/>
        <v>192.1825</v>
      </c>
      <c r="D16" s="48">
        <f t="shared" si="8"/>
        <v>192.1825</v>
      </c>
      <c r="E16" s="48">
        <f t="shared" si="8"/>
        <v>192.1825</v>
      </c>
      <c r="F16" s="48">
        <f t="shared" si="8"/>
        <v>192.1825</v>
      </c>
      <c r="G16" s="48">
        <f t="shared" si="8"/>
        <v>192.1825</v>
      </c>
      <c r="H16" s="48">
        <f t="shared" si="8"/>
        <v>192.1825</v>
      </c>
      <c r="I16" s="48">
        <f t="shared" si="8"/>
        <v>192.1825</v>
      </c>
      <c r="J16" s="48">
        <f t="shared" si="8"/>
        <v>192.1825</v>
      </c>
      <c r="K16" s="48">
        <f t="shared" si="8"/>
        <v>192.1825</v>
      </c>
      <c r="L16" s="48">
        <f t="shared" si="8"/>
        <v>192.1825</v>
      </c>
      <c r="M16" s="48">
        <f t="shared" si="8"/>
        <v>192.1825</v>
      </c>
      <c r="N16" s="48">
        <f t="shared" si="8"/>
        <v>192.1825</v>
      </c>
      <c r="O16" s="48">
        <f t="shared" si="8"/>
        <v>192.1825</v>
      </c>
      <c r="P16" s="49">
        <f t="shared" si="7"/>
        <v>2306.1899999999996</v>
      </c>
    </row>
    <row r="17" spans="1:17" ht="12.6" customHeight="1" x14ac:dyDescent="0.2">
      <c r="A17" s="9" t="s">
        <v>21</v>
      </c>
      <c r="B17" s="10">
        <v>43112.060000000005</v>
      </c>
      <c r="C17" s="49">
        <f t="shared" si="5"/>
        <v>3592.6716666666671</v>
      </c>
      <c r="D17" s="48">
        <f t="shared" si="8"/>
        <v>3592.6716666666671</v>
      </c>
      <c r="E17" s="48">
        <f t="shared" si="8"/>
        <v>3592.6716666666671</v>
      </c>
      <c r="F17" s="48">
        <f t="shared" si="8"/>
        <v>3592.6716666666671</v>
      </c>
      <c r="G17" s="48">
        <f t="shared" si="8"/>
        <v>3592.6716666666671</v>
      </c>
      <c r="H17" s="48">
        <f t="shared" si="8"/>
        <v>3592.6716666666671</v>
      </c>
      <c r="I17" s="48">
        <f t="shared" si="8"/>
        <v>3592.6716666666671</v>
      </c>
      <c r="J17" s="48">
        <f t="shared" si="8"/>
        <v>3592.6716666666671</v>
      </c>
      <c r="K17" s="48">
        <f t="shared" si="8"/>
        <v>3592.6716666666671</v>
      </c>
      <c r="L17" s="48">
        <f t="shared" si="8"/>
        <v>3592.6716666666671</v>
      </c>
      <c r="M17" s="48">
        <f t="shared" si="8"/>
        <v>3592.6716666666671</v>
      </c>
      <c r="N17" s="48">
        <f t="shared" si="8"/>
        <v>3592.6716666666671</v>
      </c>
      <c r="O17" s="48">
        <f t="shared" si="8"/>
        <v>3592.6716666666671</v>
      </c>
      <c r="P17" s="49">
        <f t="shared" si="7"/>
        <v>43112.060000000019</v>
      </c>
    </row>
    <row r="18" spans="1:17" x14ac:dyDescent="0.2">
      <c r="A18" s="9" t="s">
        <v>22</v>
      </c>
      <c r="B18" s="10">
        <v>86803.199999999997</v>
      </c>
      <c r="C18" s="49">
        <f t="shared" si="5"/>
        <v>7233.5999999999995</v>
      </c>
      <c r="D18" s="48">
        <f t="shared" si="8"/>
        <v>7233.5999999999995</v>
      </c>
      <c r="E18" s="48">
        <f t="shared" si="8"/>
        <v>7233.5999999999995</v>
      </c>
      <c r="F18" s="48">
        <f t="shared" si="8"/>
        <v>7233.5999999999995</v>
      </c>
      <c r="G18" s="48">
        <f t="shared" si="8"/>
        <v>7233.5999999999995</v>
      </c>
      <c r="H18" s="48">
        <f t="shared" si="8"/>
        <v>7233.5999999999995</v>
      </c>
      <c r="I18" s="48">
        <f t="shared" si="8"/>
        <v>7233.5999999999995</v>
      </c>
      <c r="J18" s="48">
        <f t="shared" si="8"/>
        <v>7233.5999999999995</v>
      </c>
      <c r="K18" s="48">
        <f t="shared" si="8"/>
        <v>7233.5999999999995</v>
      </c>
      <c r="L18" s="48">
        <f t="shared" si="8"/>
        <v>7233.5999999999995</v>
      </c>
      <c r="M18" s="48">
        <f t="shared" si="8"/>
        <v>7233.5999999999995</v>
      </c>
      <c r="N18" s="48">
        <f t="shared" si="8"/>
        <v>7233.5999999999995</v>
      </c>
      <c r="O18" s="48">
        <f t="shared" si="8"/>
        <v>7233.5999999999995</v>
      </c>
      <c r="P18" s="49">
        <f t="shared" si="7"/>
        <v>86803.200000000012</v>
      </c>
    </row>
    <row r="19" spans="1:17" x14ac:dyDescent="0.2">
      <c r="A19" s="65"/>
      <c r="B19" s="64"/>
      <c r="C19" s="49">
        <f t="shared" si="5"/>
        <v>0</v>
      </c>
      <c r="D19" s="48">
        <f t="shared" si="8"/>
        <v>0</v>
      </c>
      <c r="E19" s="48">
        <f t="shared" si="8"/>
        <v>0</v>
      </c>
      <c r="F19" s="48">
        <f t="shared" si="8"/>
        <v>0</v>
      </c>
      <c r="G19" s="48">
        <f t="shared" si="8"/>
        <v>0</v>
      </c>
      <c r="H19" s="48">
        <f t="shared" si="8"/>
        <v>0</v>
      </c>
      <c r="I19" s="48">
        <f t="shared" si="8"/>
        <v>0</v>
      </c>
      <c r="J19" s="48">
        <f t="shared" si="8"/>
        <v>0</v>
      </c>
      <c r="K19" s="48">
        <f t="shared" si="8"/>
        <v>0</v>
      </c>
      <c r="L19" s="48">
        <f t="shared" si="8"/>
        <v>0</v>
      </c>
      <c r="M19" s="48">
        <f t="shared" si="8"/>
        <v>0</v>
      </c>
      <c r="N19" s="48">
        <f t="shared" si="8"/>
        <v>0</v>
      </c>
      <c r="O19" s="48">
        <f t="shared" si="8"/>
        <v>0</v>
      </c>
      <c r="P19" s="49">
        <f t="shared" si="7"/>
        <v>0</v>
      </c>
    </row>
    <row r="20" spans="1:17" ht="13.5" thickBot="1" x14ac:dyDescent="0.25">
      <c r="A20" s="65"/>
      <c r="B20" s="64"/>
      <c r="C20" s="49">
        <f t="shared" si="5"/>
        <v>0</v>
      </c>
      <c r="D20" s="48">
        <f t="shared" si="8"/>
        <v>0</v>
      </c>
      <c r="E20" s="48">
        <f t="shared" si="8"/>
        <v>0</v>
      </c>
      <c r="F20" s="48">
        <f t="shared" si="8"/>
        <v>0</v>
      </c>
      <c r="G20" s="48">
        <f t="shared" si="8"/>
        <v>0</v>
      </c>
      <c r="H20" s="48">
        <f t="shared" si="8"/>
        <v>0</v>
      </c>
      <c r="I20" s="48">
        <f t="shared" si="8"/>
        <v>0</v>
      </c>
      <c r="J20" s="48">
        <f t="shared" si="8"/>
        <v>0</v>
      </c>
      <c r="K20" s="48">
        <f t="shared" si="8"/>
        <v>0</v>
      </c>
      <c r="L20" s="48">
        <f t="shared" si="8"/>
        <v>0</v>
      </c>
      <c r="M20" s="48">
        <f t="shared" si="8"/>
        <v>0</v>
      </c>
      <c r="N20" s="48">
        <f t="shared" si="8"/>
        <v>0</v>
      </c>
      <c r="O20" s="48">
        <f t="shared" si="8"/>
        <v>0</v>
      </c>
      <c r="P20" s="49">
        <f t="shared" si="7"/>
        <v>0</v>
      </c>
    </row>
    <row r="21" spans="1:17" ht="13.5" thickBot="1" x14ac:dyDescent="0.25">
      <c r="A21" s="66" t="s">
        <v>278</v>
      </c>
      <c r="B21" s="67">
        <f>SUM(B14:B20)</f>
        <v>991601.73</v>
      </c>
      <c r="C21" s="67">
        <f>SUM(C14:C20)</f>
        <v>82633.477499999994</v>
      </c>
      <c r="D21" s="67">
        <f>SUM(D14:D20)</f>
        <v>13522.224999999999</v>
      </c>
      <c r="E21" s="67">
        <f>SUM(E14:E20)</f>
        <v>13522.224999999999</v>
      </c>
      <c r="F21" s="67">
        <f>SUM(F14:F20)</f>
        <v>13522.224999999999</v>
      </c>
      <c r="G21" s="67">
        <f>SUM(G14:G20)</f>
        <v>13522.224999999999</v>
      </c>
      <c r="H21" s="67">
        <f>SUM(H14:H20)</f>
        <v>13522.224999999999</v>
      </c>
      <c r="I21" s="67">
        <f>SUM(I14:I20)</f>
        <v>13522.224999999999</v>
      </c>
      <c r="J21" s="67">
        <f>SUM(J14:J20)</f>
        <v>13522.224999999999</v>
      </c>
      <c r="K21" s="67">
        <f>SUM(K14:K20)</f>
        <v>13522.224999999999</v>
      </c>
      <c r="L21" s="67">
        <f>SUM(L14:L20)</f>
        <v>13522.224999999999</v>
      </c>
      <c r="M21" s="67">
        <f>SUM(M14:M20)</f>
        <v>13522.224999999999</v>
      </c>
      <c r="N21" s="67">
        <f>SUM(N14:N20)</f>
        <v>13522.224999999999</v>
      </c>
      <c r="O21" s="67">
        <f>SUM(O14:O20)</f>
        <v>13522.224999999999</v>
      </c>
      <c r="P21" s="68">
        <f t="shared" si="7"/>
        <v>162266.70000000004</v>
      </c>
      <c r="Q21" s="69"/>
    </row>
    <row r="22" spans="1:17" x14ac:dyDescent="0.2">
      <c r="A22" s="70" t="s">
        <v>279</v>
      </c>
      <c r="B22" s="71"/>
      <c r="C22" s="72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73">
        <f>(P21/B21)-1</f>
        <v>-0.83635899868791064</v>
      </c>
    </row>
    <row r="23" spans="1:17" x14ac:dyDescent="0.2">
      <c r="A23" s="9" t="s">
        <v>25</v>
      </c>
      <c r="B23" s="10">
        <v>98138.28</v>
      </c>
      <c r="C23" s="49">
        <f>SUM(B23/12)</f>
        <v>8178.19</v>
      </c>
      <c r="D23" s="54">
        <f>[1]Payroll!H48</f>
        <v>0</v>
      </c>
      <c r="E23" s="54">
        <f t="shared" ref="E23:O24" si="9">D23</f>
        <v>0</v>
      </c>
      <c r="F23" s="54">
        <f t="shared" si="9"/>
        <v>0</v>
      </c>
      <c r="G23" s="54">
        <f t="shared" si="9"/>
        <v>0</v>
      </c>
      <c r="H23" s="54">
        <f t="shared" si="9"/>
        <v>0</v>
      </c>
      <c r="I23" s="54">
        <f t="shared" si="9"/>
        <v>0</v>
      </c>
      <c r="J23" s="54">
        <f t="shared" si="9"/>
        <v>0</v>
      </c>
      <c r="K23" s="54">
        <f t="shared" si="9"/>
        <v>0</v>
      </c>
      <c r="L23" s="54">
        <f t="shared" si="9"/>
        <v>0</v>
      </c>
      <c r="M23" s="54">
        <f t="shared" si="9"/>
        <v>0</v>
      </c>
      <c r="N23" s="54">
        <f t="shared" si="9"/>
        <v>0</v>
      </c>
      <c r="O23" s="54">
        <f t="shared" si="9"/>
        <v>0</v>
      </c>
      <c r="P23" s="54">
        <f t="shared" ref="P23:P55" si="10">SUM(D23:O23)</f>
        <v>0</v>
      </c>
    </row>
    <row r="24" spans="1:17" x14ac:dyDescent="0.2">
      <c r="A24" s="9" t="s">
        <v>26</v>
      </c>
      <c r="B24" s="10">
        <v>1700</v>
      </c>
      <c r="C24" s="49">
        <f>SUM(B24/12)</f>
        <v>141.66666666666666</v>
      </c>
      <c r="D24" s="74">
        <v>0</v>
      </c>
      <c r="E24" s="74">
        <f t="shared" si="9"/>
        <v>0</v>
      </c>
      <c r="F24" s="74">
        <f t="shared" si="9"/>
        <v>0</v>
      </c>
      <c r="G24" s="74">
        <v>1700</v>
      </c>
      <c r="H24" s="74">
        <v>0</v>
      </c>
      <c r="I24" s="74">
        <f t="shared" si="9"/>
        <v>0</v>
      </c>
      <c r="J24" s="74">
        <f t="shared" si="9"/>
        <v>0</v>
      </c>
      <c r="K24" s="74">
        <f t="shared" si="9"/>
        <v>0</v>
      </c>
      <c r="L24" s="74">
        <f t="shared" si="9"/>
        <v>0</v>
      </c>
      <c r="M24" s="74">
        <f t="shared" si="9"/>
        <v>0</v>
      </c>
      <c r="N24" s="74">
        <f t="shared" si="9"/>
        <v>0</v>
      </c>
      <c r="O24" s="74">
        <f t="shared" si="9"/>
        <v>0</v>
      </c>
      <c r="P24" s="54">
        <f t="shared" si="10"/>
        <v>1700</v>
      </c>
    </row>
    <row r="25" spans="1:17" x14ac:dyDescent="0.2">
      <c r="A25" s="9" t="s">
        <v>27</v>
      </c>
      <c r="B25" s="10">
        <v>320.53999999999996</v>
      </c>
      <c r="C25" s="49">
        <f>SUM(B25/12)</f>
        <v>26.711666666666662</v>
      </c>
      <c r="D25" s="74">
        <f t="shared" ref="D25:O53" si="11">C25</f>
        <v>26.711666666666662</v>
      </c>
      <c r="E25" s="74">
        <f t="shared" si="11"/>
        <v>26.711666666666662</v>
      </c>
      <c r="F25" s="74">
        <f t="shared" si="11"/>
        <v>26.711666666666662</v>
      </c>
      <c r="G25" s="74">
        <f t="shared" si="11"/>
        <v>26.711666666666662</v>
      </c>
      <c r="H25" s="74">
        <f t="shared" si="11"/>
        <v>26.711666666666662</v>
      </c>
      <c r="I25" s="74">
        <f t="shared" si="11"/>
        <v>26.711666666666662</v>
      </c>
      <c r="J25" s="74">
        <f t="shared" si="11"/>
        <v>26.711666666666662</v>
      </c>
      <c r="K25" s="74">
        <f t="shared" si="11"/>
        <v>26.711666666666662</v>
      </c>
      <c r="L25" s="74">
        <f t="shared" si="11"/>
        <v>26.711666666666662</v>
      </c>
      <c r="M25" s="74">
        <f t="shared" si="11"/>
        <v>26.711666666666662</v>
      </c>
      <c r="N25" s="74">
        <f t="shared" si="11"/>
        <v>26.711666666666662</v>
      </c>
      <c r="O25" s="74">
        <f t="shared" si="11"/>
        <v>26.711666666666662</v>
      </c>
      <c r="P25" s="54">
        <f t="shared" si="10"/>
        <v>320.53999999999996</v>
      </c>
    </row>
    <row r="26" spans="1:17" x14ac:dyDescent="0.2">
      <c r="A26" s="9" t="s">
        <v>28</v>
      </c>
      <c r="B26" s="10">
        <v>13559.7</v>
      </c>
      <c r="C26" s="49">
        <f>B26/12</f>
        <v>1129.9750000000001</v>
      </c>
      <c r="D26" s="74">
        <f t="shared" si="11"/>
        <v>1129.9750000000001</v>
      </c>
      <c r="E26" s="74">
        <f t="shared" si="11"/>
        <v>1129.9750000000001</v>
      </c>
      <c r="F26" s="74">
        <f t="shared" si="11"/>
        <v>1129.9750000000001</v>
      </c>
      <c r="G26" s="74">
        <f t="shared" si="11"/>
        <v>1129.9750000000001</v>
      </c>
      <c r="H26" s="74">
        <f t="shared" si="11"/>
        <v>1129.9750000000001</v>
      </c>
      <c r="I26" s="74">
        <f t="shared" si="11"/>
        <v>1129.9750000000001</v>
      </c>
      <c r="J26" s="74">
        <f t="shared" si="11"/>
        <v>1129.9750000000001</v>
      </c>
      <c r="K26" s="74">
        <f t="shared" si="11"/>
        <v>1129.9750000000001</v>
      </c>
      <c r="L26" s="74">
        <f t="shared" si="11"/>
        <v>1129.9750000000001</v>
      </c>
      <c r="M26" s="74">
        <f t="shared" si="11"/>
        <v>1129.9750000000001</v>
      </c>
      <c r="N26" s="74">
        <f t="shared" si="11"/>
        <v>1129.9750000000001</v>
      </c>
      <c r="O26" s="74">
        <f t="shared" si="11"/>
        <v>1129.9750000000001</v>
      </c>
      <c r="P26" s="54">
        <f t="shared" si="10"/>
        <v>13559.700000000003</v>
      </c>
    </row>
    <row r="27" spans="1:17" x14ac:dyDescent="0.2">
      <c r="A27" s="9" t="s">
        <v>29</v>
      </c>
      <c r="B27" s="10">
        <v>9280.3700000000008</v>
      </c>
      <c r="C27" s="49">
        <f t="shared" ref="C27:C54" si="12">SUM(B27/12)</f>
        <v>773.36416666666673</v>
      </c>
      <c r="D27" s="74">
        <f t="shared" si="11"/>
        <v>773.36416666666673</v>
      </c>
      <c r="E27" s="74">
        <f t="shared" si="11"/>
        <v>773.36416666666673</v>
      </c>
      <c r="F27" s="74">
        <f t="shared" si="11"/>
        <v>773.36416666666673</v>
      </c>
      <c r="G27" s="74">
        <f t="shared" si="11"/>
        <v>773.36416666666673</v>
      </c>
      <c r="H27" s="74">
        <f t="shared" si="11"/>
        <v>773.36416666666673</v>
      </c>
      <c r="I27" s="74">
        <f t="shared" si="11"/>
        <v>773.36416666666673</v>
      </c>
      <c r="J27" s="74">
        <f t="shared" si="11"/>
        <v>773.36416666666673</v>
      </c>
      <c r="K27" s="74">
        <f t="shared" si="11"/>
        <v>773.36416666666673</v>
      </c>
      <c r="L27" s="74">
        <f t="shared" si="11"/>
        <v>773.36416666666673</v>
      </c>
      <c r="M27" s="74">
        <f t="shared" si="11"/>
        <v>773.36416666666673</v>
      </c>
      <c r="N27" s="74">
        <f t="shared" si="11"/>
        <v>773.36416666666673</v>
      </c>
      <c r="O27" s="74">
        <f t="shared" si="11"/>
        <v>773.36416666666673</v>
      </c>
      <c r="P27" s="54">
        <f t="shared" si="10"/>
        <v>9280.369999999999</v>
      </c>
    </row>
    <row r="28" spans="1:17" x14ac:dyDescent="0.2">
      <c r="A28" s="9" t="s">
        <v>30</v>
      </c>
      <c r="B28" s="10">
        <v>251.99</v>
      </c>
      <c r="C28" s="49">
        <f t="shared" si="12"/>
        <v>20.999166666666667</v>
      </c>
      <c r="D28" s="74">
        <f t="shared" si="11"/>
        <v>20.999166666666667</v>
      </c>
      <c r="E28" s="74">
        <f t="shared" si="11"/>
        <v>20.999166666666667</v>
      </c>
      <c r="F28" s="74">
        <f t="shared" si="11"/>
        <v>20.999166666666667</v>
      </c>
      <c r="G28" s="74">
        <f t="shared" si="11"/>
        <v>20.999166666666667</v>
      </c>
      <c r="H28" s="74">
        <f t="shared" si="11"/>
        <v>20.999166666666667</v>
      </c>
      <c r="I28" s="74">
        <f t="shared" si="11"/>
        <v>20.999166666666667</v>
      </c>
      <c r="J28" s="74">
        <f t="shared" si="11"/>
        <v>20.999166666666667</v>
      </c>
      <c r="K28" s="74">
        <f t="shared" si="11"/>
        <v>20.999166666666667</v>
      </c>
      <c r="L28" s="74">
        <f t="shared" si="11"/>
        <v>20.999166666666667</v>
      </c>
      <c r="M28" s="74">
        <f t="shared" si="11"/>
        <v>20.999166666666667</v>
      </c>
      <c r="N28" s="74">
        <f t="shared" si="11"/>
        <v>20.999166666666667</v>
      </c>
      <c r="O28" s="74">
        <f t="shared" si="11"/>
        <v>20.999166666666667</v>
      </c>
      <c r="P28" s="54">
        <f t="shared" si="10"/>
        <v>251.99</v>
      </c>
    </row>
    <row r="29" spans="1:17" x14ac:dyDescent="0.2">
      <c r="A29" s="9" t="s">
        <v>31</v>
      </c>
      <c r="B29" s="10">
        <v>1200</v>
      </c>
      <c r="C29" s="49">
        <f t="shared" si="12"/>
        <v>100</v>
      </c>
      <c r="D29" s="74">
        <f t="shared" si="11"/>
        <v>100</v>
      </c>
      <c r="E29" s="74">
        <f t="shared" si="11"/>
        <v>100</v>
      </c>
      <c r="F29" s="74">
        <f t="shared" si="11"/>
        <v>100</v>
      </c>
      <c r="G29" s="74">
        <f t="shared" si="11"/>
        <v>100</v>
      </c>
      <c r="H29" s="74">
        <f t="shared" si="11"/>
        <v>100</v>
      </c>
      <c r="I29" s="74">
        <f t="shared" si="11"/>
        <v>100</v>
      </c>
      <c r="J29" s="74">
        <f t="shared" si="11"/>
        <v>100</v>
      </c>
      <c r="K29" s="74">
        <f t="shared" si="11"/>
        <v>100</v>
      </c>
      <c r="L29" s="74">
        <f t="shared" si="11"/>
        <v>100</v>
      </c>
      <c r="M29" s="74">
        <f t="shared" si="11"/>
        <v>100</v>
      </c>
      <c r="N29" s="74">
        <f t="shared" si="11"/>
        <v>100</v>
      </c>
      <c r="O29" s="74">
        <f t="shared" si="11"/>
        <v>100</v>
      </c>
      <c r="P29" s="54">
        <f t="shared" si="10"/>
        <v>1200</v>
      </c>
    </row>
    <row r="30" spans="1:17" x14ac:dyDescent="0.2">
      <c r="A30" s="9" t="s">
        <v>32</v>
      </c>
      <c r="B30" s="10">
        <v>900</v>
      </c>
      <c r="C30" s="49">
        <f t="shared" si="12"/>
        <v>75</v>
      </c>
      <c r="D30" s="74">
        <f t="shared" si="11"/>
        <v>75</v>
      </c>
      <c r="E30" s="74">
        <f t="shared" si="11"/>
        <v>75</v>
      </c>
      <c r="F30" s="74">
        <f t="shared" si="11"/>
        <v>75</v>
      </c>
      <c r="G30" s="74">
        <f t="shared" si="11"/>
        <v>75</v>
      </c>
      <c r="H30" s="74">
        <f t="shared" si="11"/>
        <v>75</v>
      </c>
      <c r="I30" s="74">
        <f t="shared" si="11"/>
        <v>75</v>
      </c>
      <c r="J30" s="74">
        <f t="shared" si="11"/>
        <v>75</v>
      </c>
      <c r="K30" s="74">
        <f t="shared" si="11"/>
        <v>75</v>
      </c>
      <c r="L30" s="74">
        <f t="shared" si="11"/>
        <v>75</v>
      </c>
      <c r="M30" s="74">
        <f t="shared" si="11"/>
        <v>75</v>
      </c>
      <c r="N30" s="74">
        <f t="shared" si="11"/>
        <v>75</v>
      </c>
      <c r="O30" s="74">
        <f t="shared" si="11"/>
        <v>75</v>
      </c>
      <c r="P30" s="54">
        <f t="shared" si="10"/>
        <v>900</v>
      </c>
    </row>
    <row r="31" spans="1:17" x14ac:dyDescent="0.2">
      <c r="A31" s="9" t="s">
        <v>33</v>
      </c>
      <c r="B31" s="10">
        <v>5577.43</v>
      </c>
      <c r="C31" s="49">
        <f t="shared" si="12"/>
        <v>464.78583333333336</v>
      </c>
      <c r="D31" s="74">
        <f t="shared" si="11"/>
        <v>464.78583333333336</v>
      </c>
      <c r="E31" s="74">
        <f t="shared" si="11"/>
        <v>464.78583333333336</v>
      </c>
      <c r="F31" s="74">
        <f t="shared" si="11"/>
        <v>464.78583333333336</v>
      </c>
      <c r="G31" s="74">
        <f t="shared" si="11"/>
        <v>464.78583333333336</v>
      </c>
      <c r="H31" s="74">
        <f t="shared" si="11"/>
        <v>464.78583333333336</v>
      </c>
      <c r="I31" s="74">
        <f t="shared" si="11"/>
        <v>464.78583333333336</v>
      </c>
      <c r="J31" s="74">
        <f t="shared" si="11"/>
        <v>464.78583333333336</v>
      </c>
      <c r="K31" s="74">
        <f t="shared" si="11"/>
        <v>464.78583333333336</v>
      </c>
      <c r="L31" s="74">
        <f t="shared" si="11"/>
        <v>464.78583333333336</v>
      </c>
      <c r="M31" s="74">
        <f t="shared" si="11"/>
        <v>464.78583333333336</v>
      </c>
      <c r="N31" s="74">
        <f t="shared" si="11"/>
        <v>464.78583333333336</v>
      </c>
      <c r="O31" s="74">
        <f t="shared" si="11"/>
        <v>464.78583333333336</v>
      </c>
      <c r="P31" s="54">
        <f t="shared" si="10"/>
        <v>5577.43</v>
      </c>
    </row>
    <row r="32" spans="1:17" x14ac:dyDescent="0.2">
      <c r="A32" s="9" t="s">
        <v>34</v>
      </c>
      <c r="B32" s="10">
        <v>14679.240000000002</v>
      </c>
      <c r="C32" s="49">
        <f t="shared" ref="C32:C33" si="13">SUM(B32/12)</f>
        <v>1223.2700000000002</v>
      </c>
      <c r="D32" s="74">
        <f t="shared" ref="D32:O33" si="14">C32</f>
        <v>1223.2700000000002</v>
      </c>
      <c r="E32" s="74">
        <f t="shared" si="14"/>
        <v>1223.2700000000002</v>
      </c>
      <c r="F32" s="74">
        <f t="shared" si="14"/>
        <v>1223.2700000000002</v>
      </c>
      <c r="G32" s="74">
        <f t="shared" si="14"/>
        <v>1223.2700000000002</v>
      </c>
      <c r="H32" s="74">
        <f t="shared" si="14"/>
        <v>1223.2700000000002</v>
      </c>
      <c r="I32" s="74">
        <f t="shared" si="14"/>
        <v>1223.2700000000002</v>
      </c>
      <c r="J32" s="74">
        <f t="shared" si="14"/>
        <v>1223.2700000000002</v>
      </c>
      <c r="K32" s="74">
        <f t="shared" si="14"/>
        <v>1223.2700000000002</v>
      </c>
      <c r="L32" s="74">
        <f t="shared" si="14"/>
        <v>1223.2700000000002</v>
      </c>
      <c r="M32" s="74">
        <f t="shared" si="14"/>
        <v>1223.2700000000002</v>
      </c>
      <c r="N32" s="74">
        <f t="shared" si="14"/>
        <v>1223.2700000000002</v>
      </c>
      <c r="O32" s="74">
        <f t="shared" si="14"/>
        <v>1223.2700000000002</v>
      </c>
      <c r="P32" s="54">
        <f t="shared" ref="P32:P33" si="15">SUM(D32:O32)</f>
        <v>14679.240000000003</v>
      </c>
    </row>
    <row r="33" spans="1:16" x14ac:dyDescent="0.2">
      <c r="A33" s="9" t="s">
        <v>35</v>
      </c>
      <c r="B33" s="10">
        <v>882.31</v>
      </c>
      <c r="C33" s="49">
        <f t="shared" si="13"/>
        <v>73.525833333333324</v>
      </c>
      <c r="D33" s="74">
        <f t="shared" si="14"/>
        <v>73.525833333333324</v>
      </c>
      <c r="E33" s="74">
        <f t="shared" si="14"/>
        <v>73.525833333333324</v>
      </c>
      <c r="F33" s="74">
        <f t="shared" si="14"/>
        <v>73.525833333333324</v>
      </c>
      <c r="G33" s="74">
        <f t="shared" si="14"/>
        <v>73.525833333333324</v>
      </c>
      <c r="H33" s="74">
        <f t="shared" si="14"/>
        <v>73.525833333333324</v>
      </c>
      <c r="I33" s="74">
        <f t="shared" si="14"/>
        <v>73.525833333333324</v>
      </c>
      <c r="J33" s="74">
        <f t="shared" si="14"/>
        <v>73.525833333333324</v>
      </c>
      <c r="K33" s="74">
        <f t="shared" si="14"/>
        <v>73.525833333333324</v>
      </c>
      <c r="L33" s="74">
        <f t="shared" si="14"/>
        <v>73.525833333333324</v>
      </c>
      <c r="M33" s="74">
        <f t="shared" si="14"/>
        <v>73.525833333333324</v>
      </c>
      <c r="N33" s="74">
        <f t="shared" si="14"/>
        <v>73.525833333333324</v>
      </c>
      <c r="O33" s="74">
        <f t="shared" si="14"/>
        <v>73.525833333333324</v>
      </c>
      <c r="P33" s="54">
        <f t="shared" si="15"/>
        <v>882.31000000000006</v>
      </c>
    </row>
    <row r="34" spans="1:16" x14ac:dyDescent="0.2">
      <c r="A34" s="9" t="s">
        <v>36</v>
      </c>
      <c r="B34" s="10">
        <v>1932</v>
      </c>
      <c r="C34" s="49">
        <f t="shared" si="12"/>
        <v>161</v>
      </c>
      <c r="D34" s="74">
        <f>PRODUCT(D21,0.0335)</f>
        <v>452.99453749999998</v>
      </c>
      <c r="E34" s="74">
        <f t="shared" ref="E34:O34" si="16">PRODUCT(E21,0.0335)</f>
        <v>452.99453749999998</v>
      </c>
      <c r="F34" s="74">
        <f t="shared" si="16"/>
        <v>452.99453749999998</v>
      </c>
      <c r="G34" s="74">
        <f t="shared" si="16"/>
        <v>452.99453749999998</v>
      </c>
      <c r="H34" s="74">
        <f t="shared" si="16"/>
        <v>452.99453749999998</v>
      </c>
      <c r="I34" s="74">
        <f t="shared" si="16"/>
        <v>452.99453749999998</v>
      </c>
      <c r="J34" s="74">
        <f t="shared" si="16"/>
        <v>452.99453749999998</v>
      </c>
      <c r="K34" s="74">
        <f t="shared" si="16"/>
        <v>452.99453749999998</v>
      </c>
      <c r="L34" s="74">
        <f t="shared" si="16"/>
        <v>452.99453749999998</v>
      </c>
      <c r="M34" s="74">
        <f t="shared" si="16"/>
        <v>452.99453749999998</v>
      </c>
      <c r="N34" s="74">
        <f t="shared" si="16"/>
        <v>452.99453749999998</v>
      </c>
      <c r="O34" s="74">
        <f t="shared" si="16"/>
        <v>452.99453749999998</v>
      </c>
      <c r="P34" s="54">
        <f t="shared" si="10"/>
        <v>5435.9344499999979</v>
      </c>
    </row>
    <row r="35" spans="1:16" x14ac:dyDescent="0.2">
      <c r="A35" s="9" t="s">
        <v>37</v>
      </c>
      <c r="B35" s="10">
        <v>8623.24</v>
      </c>
      <c r="C35" s="49">
        <f t="shared" ref="C35:C39" si="17">SUM(B35/12)</f>
        <v>718.60333333333335</v>
      </c>
      <c r="D35" s="74">
        <v>0</v>
      </c>
      <c r="E35" s="74">
        <f t="shared" ref="D35:O39" si="18">D35</f>
        <v>0</v>
      </c>
      <c r="F35" s="74">
        <f t="shared" si="18"/>
        <v>0</v>
      </c>
      <c r="G35" s="74">
        <f t="shared" si="18"/>
        <v>0</v>
      </c>
      <c r="H35" s="74">
        <v>8650</v>
      </c>
      <c r="I35" s="74">
        <v>0</v>
      </c>
      <c r="J35" s="74">
        <f t="shared" si="18"/>
        <v>0</v>
      </c>
      <c r="K35" s="74">
        <f t="shared" si="18"/>
        <v>0</v>
      </c>
      <c r="L35" s="74">
        <f t="shared" si="18"/>
        <v>0</v>
      </c>
      <c r="M35" s="74">
        <f t="shared" si="18"/>
        <v>0</v>
      </c>
      <c r="N35" s="74">
        <f t="shared" si="18"/>
        <v>0</v>
      </c>
      <c r="O35" s="74">
        <f t="shared" si="18"/>
        <v>0</v>
      </c>
      <c r="P35" s="54">
        <f t="shared" ref="P35:P39" si="19">SUM(D35:O35)</f>
        <v>8650</v>
      </c>
    </row>
    <row r="36" spans="1:16" x14ac:dyDescent="0.2">
      <c r="A36" s="9" t="s">
        <v>38</v>
      </c>
      <c r="B36" s="10">
        <v>195.75</v>
      </c>
      <c r="C36" s="49">
        <f t="shared" si="17"/>
        <v>16.3125</v>
      </c>
      <c r="D36" s="74">
        <f t="shared" si="18"/>
        <v>16.3125</v>
      </c>
      <c r="E36" s="74">
        <f t="shared" si="18"/>
        <v>16.3125</v>
      </c>
      <c r="F36" s="74">
        <f t="shared" si="18"/>
        <v>16.3125</v>
      </c>
      <c r="G36" s="74">
        <f t="shared" si="18"/>
        <v>16.3125</v>
      </c>
      <c r="H36" s="74">
        <f t="shared" si="18"/>
        <v>16.3125</v>
      </c>
      <c r="I36" s="74">
        <f t="shared" si="18"/>
        <v>16.3125</v>
      </c>
      <c r="J36" s="74">
        <f t="shared" si="18"/>
        <v>16.3125</v>
      </c>
      <c r="K36" s="74">
        <f t="shared" si="18"/>
        <v>16.3125</v>
      </c>
      <c r="L36" s="74">
        <f t="shared" si="18"/>
        <v>16.3125</v>
      </c>
      <c r="M36" s="74">
        <f t="shared" si="18"/>
        <v>16.3125</v>
      </c>
      <c r="N36" s="74">
        <f t="shared" si="18"/>
        <v>16.3125</v>
      </c>
      <c r="O36" s="74">
        <f t="shared" si="18"/>
        <v>16.3125</v>
      </c>
      <c r="P36" s="54">
        <f t="shared" si="19"/>
        <v>195.75</v>
      </c>
    </row>
    <row r="37" spans="1:16" x14ac:dyDescent="0.2">
      <c r="A37" s="9" t="s">
        <v>39</v>
      </c>
      <c r="B37" s="10">
        <v>39772.040000000008</v>
      </c>
      <c r="C37" s="49">
        <f t="shared" si="17"/>
        <v>3314.3366666666675</v>
      </c>
      <c r="D37" s="74">
        <f t="shared" si="18"/>
        <v>3314.3366666666675</v>
      </c>
      <c r="E37" s="74">
        <f t="shared" si="18"/>
        <v>3314.3366666666675</v>
      </c>
      <c r="F37" s="74">
        <f t="shared" si="18"/>
        <v>3314.3366666666675</v>
      </c>
      <c r="G37" s="74">
        <f t="shared" si="18"/>
        <v>3314.3366666666675</v>
      </c>
      <c r="H37" s="74">
        <f t="shared" si="18"/>
        <v>3314.3366666666675</v>
      </c>
      <c r="I37" s="74">
        <f t="shared" si="18"/>
        <v>3314.3366666666675</v>
      </c>
      <c r="J37" s="74">
        <f t="shared" si="18"/>
        <v>3314.3366666666675</v>
      </c>
      <c r="K37" s="74">
        <f t="shared" si="18"/>
        <v>3314.3366666666675</v>
      </c>
      <c r="L37" s="74">
        <f t="shared" si="18"/>
        <v>3314.3366666666675</v>
      </c>
      <c r="M37" s="74">
        <f t="shared" si="18"/>
        <v>3314.3366666666675</v>
      </c>
      <c r="N37" s="74">
        <f t="shared" si="18"/>
        <v>3314.3366666666675</v>
      </c>
      <c r="O37" s="74">
        <f t="shared" si="18"/>
        <v>3314.3366666666675</v>
      </c>
      <c r="P37" s="54">
        <f t="shared" si="19"/>
        <v>39772.040000000008</v>
      </c>
    </row>
    <row r="38" spans="1:16" x14ac:dyDescent="0.2">
      <c r="A38" s="9" t="s">
        <v>40</v>
      </c>
      <c r="B38" s="10">
        <v>2298.3200000000002</v>
      </c>
      <c r="C38" s="49">
        <f t="shared" si="17"/>
        <v>191.52666666666667</v>
      </c>
      <c r="D38" s="74">
        <f t="shared" si="18"/>
        <v>191.52666666666667</v>
      </c>
      <c r="E38" s="74">
        <f t="shared" si="18"/>
        <v>191.52666666666667</v>
      </c>
      <c r="F38" s="74">
        <f t="shared" si="18"/>
        <v>191.52666666666667</v>
      </c>
      <c r="G38" s="74">
        <f t="shared" si="18"/>
        <v>191.52666666666667</v>
      </c>
      <c r="H38" s="74">
        <f t="shared" si="18"/>
        <v>191.52666666666667</v>
      </c>
      <c r="I38" s="74">
        <f t="shared" si="18"/>
        <v>191.52666666666667</v>
      </c>
      <c r="J38" s="74">
        <f t="shared" si="18"/>
        <v>191.52666666666667</v>
      </c>
      <c r="K38" s="74">
        <f t="shared" si="18"/>
        <v>191.52666666666667</v>
      </c>
      <c r="L38" s="74">
        <f t="shared" si="18"/>
        <v>191.52666666666667</v>
      </c>
      <c r="M38" s="74">
        <f t="shared" si="18"/>
        <v>191.52666666666667</v>
      </c>
      <c r="N38" s="74">
        <f t="shared" si="18"/>
        <v>191.52666666666667</v>
      </c>
      <c r="O38" s="74">
        <f t="shared" si="18"/>
        <v>191.52666666666667</v>
      </c>
      <c r="P38" s="54">
        <f t="shared" si="19"/>
        <v>2298.3200000000002</v>
      </c>
    </row>
    <row r="39" spans="1:16" x14ac:dyDescent="0.2">
      <c r="A39" s="9" t="s">
        <v>41</v>
      </c>
      <c r="B39" s="10">
        <v>3910.2199999999993</v>
      </c>
      <c r="C39" s="49">
        <f t="shared" si="17"/>
        <v>325.85166666666663</v>
      </c>
      <c r="D39" s="74">
        <f t="shared" si="18"/>
        <v>325.85166666666663</v>
      </c>
      <c r="E39" s="74">
        <f t="shared" si="18"/>
        <v>325.85166666666663</v>
      </c>
      <c r="F39" s="74">
        <f t="shared" si="18"/>
        <v>325.85166666666663</v>
      </c>
      <c r="G39" s="74">
        <f t="shared" si="18"/>
        <v>325.85166666666663</v>
      </c>
      <c r="H39" s="74">
        <f t="shared" si="18"/>
        <v>325.85166666666663</v>
      </c>
      <c r="I39" s="74">
        <f t="shared" si="18"/>
        <v>325.85166666666663</v>
      </c>
      <c r="J39" s="74">
        <f t="shared" si="18"/>
        <v>325.85166666666663</v>
      </c>
      <c r="K39" s="74">
        <f t="shared" si="18"/>
        <v>325.85166666666663</v>
      </c>
      <c r="L39" s="74">
        <f t="shared" si="18"/>
        <v>325.85166666666663</v>
      </c>
      <c r="M39" s="74">
        <f t="shared" si="18"/>
        <v>325.85166666666663</v>
      </c>
      <c r="N39" s="74">
        <f t="shared" si="18"/>
        <v>325.85166666666663</v>
      </c>
      <c r="O39" s="74">
        <f t="shared" si="18"/>
        <v>325.85166666666663</v>
      </c>
      <c r="P39" s="54">
        <f t="shared" si="19"/>
        <v>3910.2199999999989</v>
      </c>
    </row>
    <row r="40" spans="1:16" x14ac:dyDescent="0.2">
      <c r="A40" s="9" t="s">
        <v>42</v>
      </c>
      <c r="B40" s="10">
        <v>961.82999999999993</v>
      </c>
      <c r="C40" s="49">
        <f t="shared" si="12"/>
        <v>80.152499999999989</v>
      </c>
      <c r="D40" s="74">
        <f t="shared" si="11"/>
        <v>80.152499999999989</v>
      </c>
      <c r="E40" s="74">
        <f t="shared" si="11"/>
        <v>80.152499999999989</v>
      </c>
      <c r="F40" s="74">
        <f t="shared" si="11"/>
        <v>80.152499999999989</v>
      </c>
      <c r="G40" s="74">
        <f t="shared" si="11"/>
        <v>80.152499999999989</v>
      </c>
      <c r="H40" s="74">
        <f t="shared" si="11"/>
        <v>80.152499999999989</v>
      </c>
      <c r="I40" s="74">
        <f t="shared" si="11"/>
        <v>80.152499999999989</v>
      </c>
      <c r="J40" s="74">
        <f t="shared" si="11"/>
        <v>80.152499999999989</v>
      </c>
      <c r="K40" s="74">
        <f t="shared" si="11"/>
        <v>80.152499999999989</v>
      </c>
      <c r="L40" s="74">
        <f t="shared" si="11"/>
        <v>80.152499999999989</v>
      </c>
      <c r="M40" s="74">
        <f t="shared" si="11"/>
        <v>80.152499999999989</v>
      </c>
      <c r="N40" s="74">
        <f t="shared" si="11"/>
        <v>80.152499999999989</v>
      </c>
      <c r="O40" s="74">
        <f t="shared" si="11"/>
        <v>80.152499999999989</v>
      </c>
      <c r="P40" s="54">
        <f t="shared" si="10"/>
        <v>961.83</v>
      </c>
    </row>
    <row r="41" spans="1:16" x14ac:dyDescent="0.2">
      <c r="A41" s="9" t="s">
        <v>43</v>
      </c>
      <c r="B41" s="10">
        <v>11141.61</v>
      </c>
      <c r="C41" s="49">
        <f t="shared" si="12"/>
        <v>928.46750000000009</v>
      </c>
      <c r="D41" s="74">
        <f t="shared" si="11"/>
        <v>928.46750000000009</v>
      </c>
      <c r="E41" s="74">
        <f t="shared" si="11"/>
        <v>928.46750000000009</v>
      </c>
      <c r="F41" s="74">
        <f t="shared" si="11"/>
        <v>928.46750000000009</v>
      </c>
      <c r="G41" s="74">
        <f t="shared" si="11"/>
        <v>928.46750000000009</v>
      </c>
      <c r="H41" s="74">
        <f t="shared" si="11"/>
        <v>928.46750000000009</v>
      </c>
      <c r="I41" s="74">
        <f t="shared" si="11"/>
        <v>928.46750000000009</v>
      </c>
      <c r="J41" s="74">
        <f t="shared" si="11"/>
        <v>928.46750000000009</v>
      </c>
      <c r="K41" s="74">
        <f t="shared" si="11"/>
        <v>928.46750000000009</v>
      </c>
      <c r="L41" s="74">
        <f t="shared" si="11"/>
        <v>928.46750000000009</v>
      </c>
      <c r="M41" s="74">
        <f t="shared" si="11"/>
        <v>928.46750000000009</v>
      </c>
      <c r="N41" s="74">
        <f t="shared" si="11"/>
        <v>928.46750000000009</v>
      </c>
      <c r="O41" s="74">
        <f t="shared" si="11"/>
        <v>928.46750000000009</v>
      </c>
      <c r="P41" s="54">
        <f t="shared" si="10"/>
        <v>11141.610000000002</v>
      </c>
    </row>
    <row r="42" spans="1:16" x14ac:dyDescent="0.2">
      <c r="A42" s="9" t="s">
        <v>44</v>
      </c>
      <c r="B42" s="10">
        <v>4831.53</v>
      </c>
      <c r="C42" s="49">
        <f t="shared" si="12"/>
        <v>402.6275</v>
      </c>
      <c r="D42" s="74">
        <f t="shared" si="11"/>
        <v>402.6275</v>
      </c>
      <c r="E42" s="74">
        <f t="shared" si="11"/>
        <v>402.6275</v>
      </c>
      <c r="F42" s="74">
        <f t="shared" si="11"/>
        <v>402.6275</v>
      </c>
      <c r="G42" s="74">
        <f t="shared" si="11"/>
        <v>402.6275</v>
      </c>
      <c r="H42" s="74">
        <f t="shared" si="11"/>
        <v>402.6275</v>
      </c>
      <c r="I42" s="74">
        <f t="shared" si="11"/>
        <v>402.6275</v>
      </c>
      <c r="J42" s="74">
        <f t="shared" si="11"/>
        <v>402.6275</v>
      </c>
      <c r="K42" s="74">
        <f t="shared" si="11"/>
        <v>402.6275</v>
      </c>
      <c r="L42" s="74">
        <f t="shared" si="11"/>
        <v>402.6275</v>
      </c>
      <c r="M42" s="74">
        <f t="shared" si="11"/>
        <v>402.6275</v>
      </c>
      <c r="N42" s="74">
        <f t="shared" si="11"/>
        <v>402.6275</v>
      </c>
      <c r="O42" s="74">
        <f t="shared" si="11"/>
        <v>402.6275</v>
      </c>
      <c r="P42" s="54">
        <f t="shared" si="10"/>
        <v>4831.53</v>
      </c>
    </row>
    <row r="43" spans="1:16" x14ac:dyDescent="0.2">
      <c r="A43" s="9" t="s">
        <v>45</v>
      </c>
      <c r="B43" s="10">
        <v>13522</v>
      </c>
      <c r="C43" s="49">
        <f t="shared" si="12"/>
        <v>1126.8333333333333</v>
      </c>
      <c r="D43" s="74">
        <f t="shared" si="11"/>
        <v>1126.8333333333333</v>
      </c>
      <c r="E43" s="74">
        <f t="shared" si="11"/>
        <v>1126.8333333333333</v>
      </c>
      <c r="F43" s="74">
        <f t="shared" si="11"/>
        <v>1126.8333333333333</v>
      </c>
      <c r="G43" s="74">
        <f t="shared" si="11"/>
        <v>1126.8333333333333</v>
      </c>
      <c r="H43" s="74">
        <f t="shared" si="11"/>
        <v>1126.8333333333333</v>
      </c>
      <c r="I43" s="74">
        <f t="shared" si="11"/>
        <v>1126.8333333333333</v>
      </c>
      <c r="J43" s="74">
        <f t="shared" si="11"/>
        <v>1126.8333333333333</v>
      </c>
      <c r="K43" s="74">
        <f t="shared" si="11"/>
        <v>1126.8333333333333</v>
      </c>
      <c r="L43" s="74">
        <f t="shared" si="11"/>
        <v>1126.8333333333333</v>
      </c>
      <c r="M43" s="74">
        <f t="shared" si="11"/>
        <v>1126.8333333333333</v>
      </c>
      <c r="N43" s="74">
        <f t="shared" si="11"/>
        <v>1126.8333333333333</v>
      </c>
      <c r="O43" s="74">
        <f t="shared" si="11"/>
        <v>1126.8333333333333</v>
      </c>
      <c r="P43" s="54">
        <f t="shared" si="10"/>
        <v>13522.000000000002</v>
      </c>
    </row>
    <row r="44" spans="1:16" x14ac:dyDescent="0.2">
      <c r="A44" s="9" t="s">
        <v>46</v>
      </c>
      <c r="B44" s="10">
        <v>87.539999999999992</v>
      </c>
      <c r="C44" s="49">
        <f t="shared" si="12"/>
        <v>7.294999999999999</v>
      </c>
      <c r="D44" s="74">
        <f t="shared" si="11"/>
        <v>7.294999999999999</v>
      </c>
      <c r="E44" s="74">
        <f t="shared" si="11"/>
        <v>7.294999999999999</v>
      </c>
      <c r="F44" s="74">
        <f t="shared" si="11"/>
        <v>7.294999999999999</v>
      </c>
      <c r="G44" s="74">
        <f t="shared" si="11"/>
        <v>7.294999999999999</v>
      </c>
      <c r="H44" s="74">
        <f t="shared" si="11"/>
        <v>7.294999999999999</v>
      </c>
      <c r="I44" s="74">
        <f t="shared" si="11"/>
        <v>7.294999999999999</v>
      </c>
      <c r="J44" s="74">
        <f t="shared" si="11"/>
        <v>7.294999999999999</v>
      </c>
      <c r="K44" s="74">
        <f t="shared" si="11"/>
        <v>7.294999999999999</v>
      </c>
      <c r="L44" s="74">
        <f t="shared" si="11"/>
        <v>7.294999999999999</v>
      </c>
      <c r="M44" s="74">
        <f t="shared" si="11"/>
        <v>7.294999999999999</v>
      </c>
      <c r="N44" s="74">
        <f t="shared" si="11"/>
        <v>7.294999999999999</v>
      </c>
      <c r="O44" s="74">
        <f t="shared" si="11"/>
        <v>7.294999999999999</v>
      </c>
      <c r="P44" s="54">
        <f t="shared" si="10"/>
        <v>87.54</v>
      </c>
    </row>
    <row r="45" spans="1:16" x14ac:dyDescent="0.2">
      <c r="A45" s="9" t="s">
        <v>47</v>
      </c>
      <c r="B45" s="10">
        <v>-3.37</v>
      </c>
      <c r="C45" s="49">
        <f t="shared" ref="C45:C50" si="20">SUM(B45/12)</f>
        <v>-0.28083333333333332</v>
      </c>
      <c r="D45" s="74">
        <f t="shared" si="11"/>
        <v>-0.28083333333333332</v>
      </c>
      <c r="E45" s="74">
        <f t="shared" si="11"/>
        <v>-0.28083333333333332</v>
      </c>
      <c r="F45" s="74">
        <f t="shared" si="11"/>
        <v>-0.28083333333333332</v>
      </c>
      <c r="G45" s="74">
        <f t="shared" si="11"/>
        <v>-0.28083333333333332</v>
      </c>
      <c r="H45" s="74">
        <f t="shared" si="11"/>
        <v>-0.28083333333333332</v>
      </c>
      <c r="I45" s="74">
        <f t="shared" si="11"/>
        <v>-0.28083333333333332</v>
      </c>
      <c r="J45" s="74">
        <f t="shared" si="11"/>
        <v>-0.28083333333333332</v>
      </c>
      <c r="K45" s="74">
        <f t="shared" si="11"/>
        <v>-0.28083333333333332</v>
      </c>
      <c r="L45" s="74">
        <f t="shared" si="11"/>
        <v>-0.28083333333333332</v>
      </c>
      <c r="M45" s="74">
        <f t="shared" si="11"/>
        <v>-0.28083333333333332</v>
      </c>
      <c r="N45" s="74">
        <f t="shared" si="11"/>
        <v>-0.28083333333333332</v>
      </c>
      <c r="O45" s="74">
        <f t="shared" si="11"/>
        <v>-0.28083333333333332</v>
      </c>
      <c r="P45" s="54">
        <f t="shared" ref="P45:P50" si="21">SUM(D45:O45)</f>
        <v>-3.3699999999999997</v>
      </c>
    </row>
    <row r="46" spans="1:16" x14ac:dyDescent="0.2">
      <c r="A46" s="9" t="s">
        <v>48</v>
      </c>
      <c r="B46" s="10">
        <v>5850</v>
      </c>
      <c r="C46" s="49">
        <f t="shared" si="20"/>
        <v>487.5</v>
      </c>
      <c r="D46" s="74">
        <f t="shared" si="11"/>
        <v>487.5</v>
      </c>
      <c r="E46" s="74">
        <f t="shared" si="11"/>
        <v>487.5</v>
      </c>
      <c r="F46" s="74">
        <f t="shared" si="11"/>
        <v>487.5</v>
      </c>
      <c r="G46" s="74">
        <f t="shared" si="11"/>
        <v>487.5</v>
      </c>
      <c r="H46" s="74">
        <f t="shared" si="11"/>
        <v>487.5</v>
      </c>
      <c r="I46" s="74">
        <f t="shared" si="11"/>
        <v>487.5</v>
      </c>
      <c r="J46" s="74">
        <f t="shared" si="11"/>
        <v>487.5</v>
      </c>
      <c r="K46" s="74">
        <f t="shared" si="11"/>
        <v>487.5</v>
      </c>
      <c r="L46" s="74">
        <f t="shared" si="11"/>
        <v>487.5</v>
      </c>
      <c r="M46" s="74">
        <f t="shared" si="11"/>
        <v>487.5</v>
      </c>
      <c r="N46" s="74">
        <f t="shared" si="11"/>
        <v>487.5</v>
      </c>
      <c r="O46" s="74">
        <f t="shared" si="11"/>
        <v>487.5</v>
      </c>
      <c r="P46" s="54">
        <f t="shared" si="21"/>
        <v>5850</v>
      </c>
    </row>
    <row r="47" spans="1:16" x14ac:dyDescent="0.2">
      <c r="A47" s="9" t="s">
        <v>49</v>
      </c>
      <c r="B47" s="10">
        <v>15810.75</v>
      </c>
      <c r="C47" s="49">
        <f t="shared" si="20"/>
        <v>1317.5625</v>
      </c>
      <c r="D47" s="74">
        <v>3950</v>
      </c>
      <c r="E47" s="74">
        <f t="shared" si="11"/>
        <v>3950</v>
      </c>
      <c r="F47" s="74">
        <v>0</v>
      </c>
      <c r="G47" s="74">
        <f t="shared" si="11"/>
        <v>0</v>
      </c>
      <c r="H47" s="74">
        <f t="shared" si="11"/>
        <v>0</v>
      </c>
      <c r="I47" s="74">
        <f t="shared" si="11"/>
        <v>0</v>
      </c>
      <c r="J47" s="74">
        <f t="shared" si="11"/>
        <v>0</v>
      </c>
      <c r="K47" s="74">
        <f t="shared" si="11"/>
        <v>0</v>
      </c>
      <c r="L47" s="74">
        <f t="shared" si="11"/>
        <v>0</v>
      </c>
      <c r="M47" s="74">
        <f t="shared" si="11"/>
        <v>0</v>
      </c>
      <c r="N47" s="74">
        <v>3950</v>
      </c>
      <c r="O47" s="74">
        <f t="shared" si="11"/>
        <v>3950</v>
      </c>
      <c r="P47" s="54">
        <f t="shared" si="21"/>
        <v>15800</v>
      </c>
    </row>
    <row r="48" spans="1:16" x14ac:dyDescent="0.2">
      <c r="A48" s="9" t="s">
        <v>50</v>
      </c>
      <c r="B48" s="10">
        <v>1004.9800000000001</v>
      </c>
      <c r="C48" s="49">
        <f t="shared" ref="C48:C49" si="22">SUM(B48/12)</f>
        <v>83.748333333333349</v>
      </c>
      <c r="D48" s="74">
        <f t="shared" ref="D48:O49" si="23">C48</f>
        <v>83.748333333333349</v>
      </c>
      <c r="E48" s="74">
        <f t="shared" si="23"/>
        <v>83.748333333333349</v>
      </c>
      <c r="F48" s="74">
        <f t="shared" si="23"/>
        <v>83.748333333333349</v>
      </c>
      <c r="G48" s="74">
        <f t="shared" si="23"/>
        <v>83.748333333333349</v>
      </c>
      <c r="H48" s="74">
        <f t="shared" si="23"/>
        <v>83.748333333333349</v>
      </c>
      <c r="I48" s="74">
        <f t="shared" si="23"/>
        <v>83.748333333333349</v>
      </c>
      <c r="J48" s="74">
        <f t="shared" si="23"/>
        <v>83.748333333333349</v>
      </c>
      <c r="K48" s="74">
        <f t="shared" si="23"/>
        <v>83.748333333333349</v>
      </c>
      <c r="L48" s="74">
        <f t="shared" si="23"/>
        <v>83.748333333333349</v>
      </c>
      <c r="M48" s="74">
        <f t="shared" si="23"/>
        <v>83.748333333333349</v>
      </c>
      <c r="N48" s="74">
        <f t="shared" si="23"/>
        <v>83.748333333333349</v>
      </c>
      <c r="O48" s="74">
        <f t="shared" si="23"/>
        <v>83.748333333333349</v>
      </c>
      <c r="P48" s="54">
        <f t="shared" ref="P48:P49" si="24">SUM(D48:O48)</f>
        <v>1004.9800000000001</v>
      </c>
    </row>
    <row r="49" spans="1:16298" x14ac:dyDescent="0.2">
      <c r="A49" s="9" t="s">
        <v>51</v>
      </c>
      <c r="B49" s="10">
        <v>19166</v>
      </c>
      <c r="C49" s="49">
        <f t="shared" si="22"/>
        <v>1597.1666666666667</v>
      </c>
      <c r="D49" s="74">
        <f t="shared" si="23"/>
        <v>1597.1666666666667</v>
      </c>
      <c r="E49" s="74">
        <f t="shared" si="23"/>
        <v>1597.1666666666667</v>
      </c>
      <c r="F49" s="74">
        <f t="shared" si="23"/>
        <v>1597.1666666666667</v>
      </c>
      <c r="G49" s="74">
        <f t="shared" si="23"/>
        <v>1597.1666666666667</v>
      </c>
      <c r="H49" s="74">
        <f t="shared" si="23"/>
        <v>1597.1666666666667</v>
      </c>
      <c r="I49" s="74">
        <f t="shared" si="23"/>
        <v>1597.1666666666667</v>
      </c>
      <c r="J49" s="74">
        <f t="shared" si="23"/>
        <v>1597.1666666666667</v>
      </c>
      <c r="K49" s="74">
        <f t="shared" si="23"/>
        <v>1597.1666666666667</v>
      </c>
      <c r="L49" s="74">
        <f t="shared" si="23"/>
        <v>1597.1666666666667</v>
      </c>
      <c r="M49" s="74">
        <f t="shared" si="23"/>
        <v>1597.1666666666667</v>
      </c>
      <c r="N49" s="74">
        <f t="shared" si="23"/>
        <v>1597.1666666666667</v>
      </c>
      <c r="O49" s="74">
        <f t="shared" si="23"/>
        <v>1597.1666666666667</v>
      </c>
      <c r="P49" s="54">
        <f t="shared" si="24"/>
        <v>19166</v>
      </c>
    </row>
    <row r="50" spans="1:16298" x14ac:dyDescent="0.2">
      <c r="A50" s="9" t="s">
        <v>52</v>
      </c>
      <c r="B50" s="10">
        <v>63586.1</v>
      </c>
      <c r="C50" s="49">
        <f t="shared" si="20"/>
        <v>5298.8416666666662</v>
      </c>
      <c r="D50" s="74">
        <v>0</v>
      </c>
      <c r="E50" s="74">
        <f t="shared" si="11"/>
        <v>0</v>
      </c>
      <c r="F50" s="74">
        <f t="shared" si="11"/>
        <v>0</v>
      </c>
      <c r="G50" s="74">
        <f t="shared" si="11"/>
        <v>0</v>
      </c>
      <c r="H50" s="74">
        <f t="shared" si="11"/>
        <v>0</v>
      </c>
      <c r="I50" s="74">
        <f t="shared" si="11"/>
        <v>0</v>
      </c>
      <c r="J50" s="74">
        <f t="shared" si="11"/>
        <v>0</v>
      </c>
      <c r="K50" s="74">
        <f t="shared" si="11"/>
        <v>0</v>
      </c>
      <c r="L50" s="74">
        <f t="shared" si="11"/>
        <v>0</v>
      </c>
      <c r="M50" s="74">
        <f t="shared" si="11"/>
        <v>0</v>
      </c>
      <c r="N50" s="74">
        <v>63600</v>
      </c>
      <c r="O50" s="74">
        <v>0</v>
      </c>
      <c r="P50" s="54">
        <f t="shared" si="21"/>
        <v>63600</v>
      </c>
    </row>
    <row r="51" spans="1:16298" x14ac:dyDescent="0.2">
      <c r="A51" s="9" t="s">
        <v>53</v>
      </c>
      <c r="B51" s="10">
        <v>5959.0199999999986</v>
      </c>
      <c r="C51" s="49">
        <f t="shared" ref="C51:C53" si="25">SUM(B51/12)</f>
        <v>496.58499999999987</v>
      </c>
      <c r="D51" s="74">
        <f t="shared" si="11"/>
        <v>496.58499999999987</v>
      </c>
      <c r="E51" s="74">
        <f t="shared" si="11"/>
        <v>496.58499999999987</v>
      </c>
      <c r="F51" s="74">
        <f t="shared" si="11"/>
        <v>496.58499999999987</v>
      </c>
      <c r="G51" s="74">
        <f t="shared" si="11"/>
        <v>496.58499999999987</v>
      </c>
      <c r="H51" s="74">
        <f t="shared" si="11"/>
        <v>496.58499999999987</v>
      </c>
      <c r="I51" s="74">
        <f t="shared" si="11"/>
        <v>496.58499999999987</v>
      </c>
      <c r="J51" s="74">
        <f t="shared" si="11"/>
        <v>496.58499999999987</v>
      </c>
      <c r="K51" s="74">
        <f t="shared" si="11"/>
        <v>496.58499999999987</v>
      </c>
      <c r="L51" s="74">
        <f t="shared" si="11"/>
        <v>496.58499999999987</v>
      </c>
      <c r="M51" s="74">
        <f t="shared" si="11"/>
        <v>496.58499999999987</v>
      </c>
      <c r="N51" s="74">
        <f t="shared" si="11"/>
        <v>496.58499999999987</v>
      </c>
      <c r="O51" s="74">
        <f t="shared" si="11"/>
        <v>496.58499999999987</v>
      </c>
      <c r="P51" s="54">
        <f t="shared" ref="P51:P53" si="26">SUM(D51:O51)</f>
        <v>5959.0199999999995</v>
      </c>
    </row>
    <row r="52" spans="1:16298" x14ac:dyDescent="0.2">
      <c r="A52" s="9" t="s">
        <v>54</v>
      </c>
      <c r="B52" s="10">
        <v>999.4</v>
      </c>
      <c r="C52" s="49">
        <f t="shared" si="25"/>
        <v>83.283333333333331</v>
      </c>
      <c r="D52" s="74">
        <f t="shared" si="11"/>
        <v>83.283333333333331</v>
      </c>
      <c r="E52" s="74">
        <f t="shared" si="11"/>
        <v>83.283333333333331</v>
      </c>
      <c r="F52" s="74">
        <f t="shared" si="11"/>
        <v>83.283333333333331</v>
      </c>
      <c r="G52" s="74">
        <f t="shared" si="11"/>
        <v>83.283333333333331</v>
      </c>
      <c r="H52" s="74">
        <f t="shared" si="11"/>
        <v>83.283333333333331</v>
      </c>
      <c r="I52" s="74">
        <f t="shared" si="11"/>
        <v>83.283333333333331</v>
      </c>
      <c r="J52" s="74">
        <f t="shared" si="11"/>
        <v>83.283333333333331</v>
      </c>
      <c r="K52" s="74">
        <f t="shared" si="11"/>
        <v>83.283333333333331</v>
      </c>
      <c r="L52" s="74">
        <f t="shared" si="11"/>
        <v>83.283333333333331</v>
      </c>
      <c r="M52" s="74">
        <f t="shared" si="11"/>
        <v>83.283333333333331</v>
      </c>
      <c r="N52" s="74">
        <f t="shared" si="11"/>
        <v>83.283333333333331</v>
      </c>
      <c r="O52" s="74">
        <f t="shared" si="11"/>
        <v>83.283333333333331</v>
      </c>
      <c r="P52" s="54">
        <f t="shared" si="26"/>
        <v>999.39999999999975</v>
      </c>
    </row>
    <row r="53" spans="1:16298" x14ac:dyDescent="0.2">
      <c r="A53" s="9" t="s">
        <v>55</v>
      </c>
      <c r="B53" s="10">
        <v>14652.18</v>
      </c>
      <c r="C53" s="49">
        <f t="shared" si="25"/>
        <v>1221.0150000000001</v>
      </c>
      <c r="D53" s="74">
        <f t="shared" si="11"/>
        <v>1221.0150000000001</v>
      </c>
      <c r="E53" s="74">
        <f t="shared" si="11"/>
        <v>1221.0150000000001</v>
      </c>
      <c r="F53" s="74">
        <f t="shared" si="11"/>
        <v>1221.0150000000001</v>
      </c>
      <c r="G53" s="74">
        <f t="shared" si="11"/>
        <v>1221.0150000000001</v>
      </c>
      <c r="H53" s="74">
        <f t="shared" si="11"/>
        <v>1221.0150000000001</v>
      </c>
      <c r="I53" s="74">
        <f t="shared" si="11"/>
        <v>1221.0150000000001</v>
      </c>
      <c r="J53" s="74">
        <f t="shared" si="11"/>
        <v>1221.0150000000001</v>
      </c>
      <c r="K53" s="74">
        <f t="shared" si="11"/>
        <v>1221.0150000000001</v>
      </c>
      <c r="L53" s="74">
        <f t="shared" si="11"/>
        <v>1221.0150000000001</v>
      </c>
      <c r="M53" s="74">
        <f t="shared" ref="M53:O53" si="27">L53</f>
        <v>1221.0150000000001</v>
      </c>
      <c r="N53" s="74">
        <f t="shared" si="27"/>
        <v>1221.0150000000001</v>
      </c>
      <c r="O53" s="74">
        <f t="shared" si="27"/>
        <v>1221.0150000000001</v>
      </c>
      <c r="P53" s="54">
        <f t="shared" si="26"/>
        <v>14652.179999999998</v>
      </c>
    </row>
    <row r="54" spans="1:16298" ht="13.5" thickBot="1" x14ac:dyDescent="0.25">
      <c r="A54" s="65"/>
      <c r="B54" s="64"/>
      <c r="C54" s="49">
        <f t="shared" si="12"/>
        <v>0</v>
      </c>
      <c r="D54" s="74">
        <f t="shared" ref="D54:O54" si="28">C54</f>
        <v>0</v>
      </c>
      <c r="E54" s="74">
        <f t="shared" si="28"/>
        <v>0</v>
      </c>
      <c r="F54" s="74">
        <f t="shared" si="28"/>
        <v>0</v>
      </c>
      <c r="G54" s="74">
        <f t="shared" si="28"/>
        <v>0</v>
      </c>
      <c r="H54" s="74">
        <f t="shared" si="28"/>
        <v>0</v>
      </c>
      <c r="I54" s="74">
        <f t="shared" si="28"/>
        <v>0</v>
      </c>
      <c r="J54" s="74">
        <f t="shared" si="28"/>
        <v>0</v>
      </c>
      <c r="K54" s="74">
        <f t="shared" si="28"/>
        <v>0</v>
      </c>
      <c r="L54" s="74">
        <f t="shared" si="28"/>
        <v>0</v>
      </c>
      <c r="M54" s="74">
        <f t="shared" si="28"/>
        <v>0</v>
      </c>
      <c r="N54" s="74">
        <f t="shared" si="28"/>
        <v>0</v>
      </c>
      <c r="O54" s="74">
        <f t="shared" si="28"/>
        <v>0</v>
      </c>
      <c r="P54" s="54">
        <f t="shared" si="10"/>
        <v>0</v>
      </c>
    </row>
    <row r="55" spans="1:16298" ht="13.5" thickBot="1" x14ac:dyDescent="0.25">
      <c r="A55" s="66" t="s">
        <v>280</v>
      </c>
      <c r="B55" s="67">
        <f t="shared" ref="B55:O55" si="29">SUM(B23:B54)</f>
        <v>360791.00000000006</v>
      </c>
      <c r="C55" s="68">
        <f t="shared" si="29"/>
        <v>30065.916666666661</v>
      </c>
      <c r="D55" s="68">
        <f t="shared" si="29"/>
        <v>18653.0470375</v>
      </c>
      <c r="E55" s="68">
        <f t="shared" si="29"/>
        <v>18653.0470375</v>
      </c>
      <c r="F55" s="68">
        <f t="shared" si="29"/>
        <v>14703.047037499999</v>
      </c>
      <c r="G55" s="68">
        <f t="shared" si="29"/>
        <v>16403.0470375</v>
      </c>
      <c r="H55" s="68">
        <f t="shared" si="29"/>
        <v>23353.047037499993</v>
      </c>
      <c r="I55" s="68">
        <f t="shared" si="29"/>
        <v>14703.047037499999</v>
      </c>
      <c r="J55" s="68">
        <f t="shared" si="29"/>
        <v>14703.047037499999</v>
      </c>
      <c r="K55" s="68">
        <f t="shared" si="29"/>
        <v>14703.047037499999</v>
      </c>
      <c r="L55" s="68">
        <f t="shared" si="29"/>
        <v>14703.047037499999</v>
      </c>
      <c r="M55" s="68">
        <f t="shared" si="29"/>
        <v>14703.047037499999</v>
      </c>
      <c r="N55" s="68">
        <f t="shared" si="29"/>
        <v>82253.047037500015</v>
      </c>
      <c r="O55" s="68">
        <f t="shared" si="29"/>
        <v>18653.0470375</v>
      </c>
      <c r="P55" s="68">
        <f t="shared" si="10"/>
        <v>266186.56444999995</v>
      </c>
    </row>
    <row r="56" spans="1:16298" x14ac:dyDescent="0.2">
      <c r="A56" s="66"/>
      <c r="B56" s="71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</row>
    <row r="57" spans="1:16298" x14ac:dyDescent="0.2">
      <c r="A57" s="66" t="s">
        <v>281</v>
      </c>
      <c r="B57" s="71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</row>
    <row r="58" spans="1:16298" x14ac:dyDescent="0.2">
      <c r="A58" s="9" t="s">
        <v>363</v>
      </c>
      <c r="B58" s="10">
        <v>110112.46999999999</v>
      </c>
      <c r="C58" s="49">
        <f t="shared" ref="C58:C59" si="30">SUM(B58/12)</f>
        <v>9176.0391666666656</v>
      </c>
      <c r="D58" s="74">
        <v>0</v>
      </c>
      <c r="E58" s="74">
        <f t="shared" ref="E58:O59" si="31">D58</f>
        <v>0</v>
      </c>
      <c r="F58" s="74">
        <f t="shared" si="31"/>
        <v>0</v>
      </c>
      <c r="G58" s="74">
        <f t="shared" si="31"/>
        <v>0</v>
      </c>
      <c r="H58" s="74">
        <f t="shared" si="31"/>
        <v>0</v>
      </c>
      <c r="I58" s="74">
        <f t="shared" si="31"/>
        <v>0</v>
      </c>
      <c r="J58" s="74">
        <f t="shared" si="31"/>
        <v>0</v>
      </c>
      <c r="K58" s="74">
        <f t="shared" si="31"/>
        <v>0</v>
      </c>
      <c r="L58" s="74">
        <f t="shared" si="31"/>
        <v>0</v>
      </c>
      <c r="M58" s="74">
        <f t="shared" si="31"/>
        <v>0</v>
      </c>
      <c r="N58" s="74">
        <f t="shared" si="31"/>
        <v>0</v>
      </c>
      <c r="O58" s="74">
        <f t="shared" si="31"/>
        <v>0</v>
      </c>
      <c r="P58" s="54">
        <f t="shared" ref="P58:P59" si="32">SUM(D58:O58)</f>
        <v>0</v>
      </c>
    </row>
    <row r="59" spans="1:16298" x14ac:dyDescent="0.2">
      <c r="A59" s="9" t="s">
        <v>60</v>
      </c>
      <c r="B59" s="10">
        <v>66684.599999999991</v>
      </c>
      <c r="C59" s="49">
        <f t="shared" si="30"/>
        <v>5557.0499999999993</v>
      </c>
      <c r="D59" s="74">
        <v>24800</v>
      </c>
      <c r="E59" s="74">
        <f t="shared" si="31"/>
        <v>24800</v>
      </c>
      <c r="F59" s="74">
        <f t="shared" si="31"/>
        <v>24800</v>
      </c>
      <c r="G59" s="74">
        <f t="shared" si="31"/>
        <v>24800</v>
      </c>
      <c r="H59" s="74">
        <f t="shared" si="31"/>
        <v>24800</v>
      </c>
      <c r="I59" s="74">
        <f t="shared" si="31"/>
        <v>24800</v>
      </c>
      <c r="J59" s="74">
        <f t="shared" si="31"/>
        <v>24800</v>
      </c>
      <c r="K59" s="74">
        <f t="shared" si="31"/>
        <v>24800</v>
      </c>
      <c r="L59" s="74">
        <f t="shared" si="31"/>
        <v>24800</v>
      </c>
      <c r="M59" s="74">
        <f t="shared" si="31"/>
        <v>24800</v>
      </c>
      <c r="N59" s="74">
        <f t="shared" si="31"/>
        <v>24800</v>
      </c>
      <c r="O59" s="74">
        <f t="shared" si="31"/>
        <v>24800</v>
      </c>
      <c r="P59" s="54">
        <f t="shared" si="32"/>
        <v>297600</v>
      </c>
    </row>
    <row r="60" spans="1:16298" x14ac:dyDescent="0.2">
      <c r="A60" s="14" t="s">
        <v>62</v>
      </c>
      <c r="B60" s="10">
        <v>23414.52</v>
      </c>
      <c r="C60" s="49">
        <f t="shared" ref="C60:C61" si="33">SUM(B60/12)</f>
        <v>1951.21</v>
      </c>
      <c r="D60" s="74">
        <v>0</v>
      </c>
      <c r="E60" s="74">
        <f t="shared" ref="E60:O61" si="34">D60</f>
        <v>0</v>
      </c>
      <c r="F60" s="74">
        <f t="shared" si="34"/>
        <v>0</v>
      </c>
      <c r="G60" s="74">
        <f t="shared" si="34"/>
        <v>0</v>
      </c>
      <c r="H60" s="74">
        <f t="shared" si="34"/>
        <v>0</v>
      </c>
      <c r="I60" s="74">
        <f t="shared" si="34"/>
        <v>0</v>
      </c>
      <c r="J60" s="74">
        <f t="shared" si="34"/>
        <v>0</v>
      </c>
      <c r="K60" s="74">
        <f t="shared" si="34"/>
        <v>0</v>
      </c>
      <c r="L60" s="74">
        <f t="shared" si="34"/>
        <v>0</v>
      </c>
      <c r="M60" s="74">
        <f t="shared" si="34"/>
        <v>0</v>
      </c>
      <c r="N60" s="74">
        <f t="shared" si="34"/>
        <v>0</v>
      </c>
      <c r="O60" s="74">
        <f t="shared" si="34"/>
        <v>0</v>
      </c>
      <c r="P60" s="54">
        <f t="shared" ref="P60:P61" si="35">SUM(D60:O60)</f>
        <v>0</v>
      </c>
      <c r="Q60" s="65"/>
      <c r="R60" s="64"/>
      <c r="S60" s="49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54"/>
      <c r="AG60" s="65"/>
      <c r="AH60" s="64"/>
      <c r="AI60" s="49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54"/>
      <c r="AW60" s="65"/>
      <c r="AX60" s="64"/>
      <c r="AY60" s="49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54"/>
      <c r="BM60" s="65"/>
      <c r="BN60" s="64"/>
      <c r="BO60" s="49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54"/>
      <c r="CC60" s="65"/>
      <c r="CD60" s="64"/>
      <c r="CE60" s="49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54"/>
      <c r="CS60" s="65"/>
      <c r="CT60" s="64"/>
      <c r="CU60" s="49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54"/>
      <c r="DI60" s="65"/>
      <c r="DJ60" s="64"/>
      <c r="DK60" s="49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54"/>
      <c r="DY60" s="65"/>
      <c r="DZ60" s="64"/>
      <c r="EA60" s="49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54"/>
      <c r="EO60" s="65"/>
      <c r="EP60" s="64"/>
      <c r="EQ60" s="49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54"/>
      <c r="FE60" s="65"/>
      <c r="FF60" s="64"/>
      <c r="FG60" s="49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54"/>
      <c r="FU60" s="65"/>
      <c r="FV60" s="64"/>
      <c r="FW60" s="49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54"/>
      <c r="GK60" s="65"/>
      <c r="GL60" s="64"/>
      <c r="GM60" s="49"/>
      <c r="GN60" s="74"/>
      <c r="GO60" s="74"/>
      <c r="GP60" s="74"/>
      <c r="GQ60" s="74"/>
      <c r="GR60" s="74"/>
      <c r="GS60" s="74"/>
      <c r="GT60" s="74"/>
      <c r="GU60" s="74"/>
      <c r="GV60" s="74"/>
      <c r="GW60" s="74"/>
      <c r="GX60" s="74"/>
      <c r="GY60" s="74"/>
      <c r="GZ60" s="54"/>
      <c r="HA60" s="65"/>
      <c r="HB60" s="64"/>
      <c r="HC60" s="49"/>
      <c r="HD60" s="74"/>
      <c r="HE60" s="74"/>
      <c r="HF60" s="74"/>
      <c r="HG60" s="74"/>
      <c r="HH60" s="74"/>
      <c r="HI60" s="74"/>
      <c r="HJ60" s="74"/>
      <c r="HK60" s="74"/>
      <c r="HL60" s="74"/>
      <c r="HM60" s="74"/>
      <c r="HN60" s="74"/>
      <c r="HO60" s="74"/>
      <c r="HP60" s="54"/>
      <c r="HQ60" s="65"/>
      <c r="HR60" s="64"/>
      <c r="HS60" s="49"/>
      <c r="HT60" s="74"/>
      <c r="HU60" s="74"/>
      <c r="HV60" s="74"/>
      <c r="HW60" s="74"/>
      <c r="HX60" s="74"/>
      <c r="HY60" s="74"/>
      <c r="HZ60" s="74"/>
      <c r="IA60" s="74"/>
      <c r="IB60" s="74"/>
      <c r="IC60" s="74"/>
      <c r="ID60" s="74"/>
      <c r="IE60" s="74"/>
      <c r="IF60" s="54"/>
      <c r="IG60" s="65"/>
      <c r="IH60" s="64"/>
      <c r="II60" s="49"/>
      <c r="IJ60" s="74"/>
      <c r="IK60" s="74"/>
      <c r="IL60" s="74"/>
      <c r="IM60" s="74"/>
      <c r="IN60" s="74"/>
      <c r="IO60" s="74"/>
      <c r="IP60" s="74"/>
      <c r="IQ60" s="74"/>
      <c r="IR60" s="74"/>
      <c r="IS60" s="74"/>
      <c r="IT60" s="74"/>
      <c r="IU60" s="74"/>
      <c r="IV60" s="54"/>
      <c r="IW60" s="65"/>
      <c r="IX60" s="64"/>
      <c r="IY60" s="49"/>
      <c r="IZ60" s="74"/>
      <c r="JA60" s="74"/>
      <c r="JB60" s="74"/>
      <c r="JC60" s="74"/>
      <c r="JD60" s="74"/>
      <c r="JE60" s="74"/>
      <c r="JF60" s="74"/>
      <c r="JG60" s="74"/>
      <c r="JH60" s="74"/>
      <c r="JI60" s="74"/>
      <c r="JJ60" s="74"/>
      <c r="JK60" s="74"/>
      <c r="JL60" s="54"/>
      <c r="JM60" s="65"/>
      <c r="JN60" s="64"/>
      <c r="JO60" s="49"/>
      <c r="JP60" s="74"/>
      <c r="JQ60" s="74"/>
      <c r="JR60" s="74"/>
      <c r="JS60" s="74"/>
      <c r="JT60" s="74"/>
      <c r="JU60" s="74"/>
      <c r="JV60" s="74"/>
      <c r="JW60" s="74"/>
      <c r="JX60" s="74"/>
      <c r="JY60" s="74"/>
      <c r="JZ60" s="74"/>
      <c r="KA60" s="74"/>
      <c r="KB60" s="54"/>
      <c r="KC60" s="65"/>
      <c r="KD60" s="64"/>
      <c r="KE60" s="49"/>
      <c r="KF60" s="74"/>
      <c r="KG60" s="74"/>
      <c r="KH60" s="74"/>
      <c r="KI60" s="74"/>
      <c r="KJ60" s="74"/>
      <c r="KK60" s="74"/>
      <c r="KL60" s="74"/>
      <c r="KM60" s="74"/>
      <c r="KN60" s="74"/>
      <c r="KO60" s="74"/>
      <c r="KP60" s="74"/>
      <c r="KQ60" s="74"/>
      <c r="KR60" s="54"/>
      <c r="KS60" s="65"/>
      <c r="KT60" s="64"/>
      <c r="KU60" s="49"/>
      <c r="KV60" s="74"/>
      <c r="KW60" s="74"/>
      <c r="KX60" s="74"/>
      <c r="KY60" s="74"/>
      <c r="KZ60" s="74"/>
      <c r="LA60" s="74"/>
      <c r="LB60" s="74"/>
      <c r="LC60" s="74"/>
      <c r="LD60" s="74"/>
      <c r="LE60" s="74"/>
      <c r="LF60" s="74"/>
      <c r="LG60" s="74"/>
      <c r="LH60" s="54"/>
      <c r="LI60" s="65"/>
      <c r="LJ60" s="64"/>
      <c r="LK60" s="49"/>
      <c r="LL60" s="74"/>
      <c r="LM60" s="74"/>
      <c r="LN60" s="74"/>
      <c r="LO60" s="74"/>
      <c r="LP60" s="74"/>
      <c r="LQ60" s="74"/>
      <c r="LR60" s="74"/>
      <c r="LS60" s="74"/>
      <c r="LT60" s="74"/>
      <c r="LU60" s="74"/>
      <c r="LV60" s="74"/>
      <c r="LW60" s="74"/>
      <c r="LX60" s="54"/>
      <c r="LY60" s="65"/>
      <c r="LZ60" s="64"/>
      <c r="MA60" s="49"/>
      <c r="MB60" s="74"/>
      <c r="MC60" s="74"/>
      <c r="MD60" s="74"/>
      <c r="ME60" s="74"/>
      <c r="MF60" s="74"/>
      <c r="MG60" s="74"/>
      <c r="MH60" s="74"/>
      <c r="MI60" s="74"/>
      <c r="MJ60" s="74"/>
      <c r="MK60" s="74"/>
      <c r="ML60" s="74"/>
      <c r="MM60" s="74"/>
      <c r="MN60" s="54"/>
      <c r="MO60" s="65"/>
      <c r="MP60" s="64"/>
      <c r="MQ60" s="49"/>
      <c r="MR60" s="74"/>
      <c r="MS60" s="74"/>
      <c r="MT60" s="74"/>
      <c r="MU60" s="74"/>
      <c r="MV60" s="74"/>
      <c r="MW60" s="74"/>
      <c r="MX60" s="74"/>
      <c r="MY60" s="74"/>
      <c r="MZ60" s="74"/>
      <c r="NA60" s="74"/>
      <c r="NB60" s="74"/>
      <c r="NC60" s="74"/>
      <c r="ND60" s="54"/>
      <c r="NE60" s="65"/>
      <c r="NF60" s="64"/>
      <c r="NG60" s="49"/>
      <c r="NH60" s="74"/>
      <c r="NI60" s="74"/>
      <c r="NJ60" s="74"/>
      <c r="NK60" s="74"/>
      <c r="NL60" s="74"/>
      <c r="NM60" s="74"/>
      <c r="NN60" s="74"/>
      <c r="NO60" s="74"/>
      <c r="NP60" s="74"/>
      <c r="NQ60" s="74"/>
      <c r="NR60" s="74"/>
      <c r="NS60" s="74"/>
      <c r="NT60" s="54"/>
      <c r="NU60" s="65"/>
      <c r="NV60" s="64"/>
      <c r="NW60" s="49"/>
      <c r="NX60" s="74"/>
      <c r="NY60" s="74"/>
      <c r="NZ60" s="74"/>
      <c r="OA60" s="74"/>
      <c r="OB60" s="74"/>
      <c r="OC60" s="74"/>
      <c r="OD60" s="74"/>
      <c r="OE60" s="74"/>
      <c r="OF60" s="74"/>
      <c r="OG60" s="74"/>
      <c r="OH60" s="74"/>
      <c r="OI60" s="74"/>
      <c r="OJ60" s="54"/>
      <c r="OK60" s="65"/>
      <c r="OL60" s="64"/>
      <c r="OM60" s="49"/>
      <c r="ON60" s="74"/>
      <c r="OO60" s="74"/>
      <c r="OP60" s="74"/>
      <c r="OQ60" s="74"/>
      <c r="OR60" s="74"/>
      <c r="OS60" s="74"/>
      <c r="OT60" s="74"/>
      <c r="OU60" s="74"/>
      <c r="OV60" s="74"/>
      <c r="OW60" s="74"/>
      <c r="OX60" s="74"/>
      <c r="OY60" s="74"/>
      <c r="OZ60" s="54"/>
      <c r="PA60" s="65"/>
      <c r="PB60" s="64"/>
      <c r="PC60" s="49"/>
      <c r="PD60" s="74"/>
      <c r="PE60" s="74"/>
      <c r="PF60" s="74"/>
      <c r="PG60" s="74"/>
      <c r="PH60" s="74"/>
      <c r="PI60" s="74"/>
      <c r="PJ60" s="74"/>
      <c r="PK60" s="74"/>
      <c r="PL60" s="74"/>
      <c r="PM60" s="74"/>
      <c r="PN60" s="74"/>
      <c r="PO60" s="74"/>
      <c r="PP60" s="54"/>
      <c r="PQ60" s="65"/>
      <c r="PR60" s="64"/>
      <c r="PS60" s="49"/>
      <c r="PT60" s="74"/>
      <c r="PU60" s="74"/>
      <c r="PV60" s="74"/>
      <c r="PW60" s="74"/>
      <c r="PX60" s="74"/>
      <c r="PY60" s="74"/>
      <c r="PZ60" s="74"/>
      <c r="QA60" s="74"/>
      <c r="QB60" s="74"/>
      <c r="QC60" s="74"/>
      <c r="QD60" s="74"/>
      <c r="QE60" s="74"/>
      <c r="QF60" s="54"/>
      <c r="QG60" s="65"/>
      <c r="QH60" s="64"/>
      <c r="QI60" s="49"/>
      <c r="QJ60" s="74"/>
      <c r="QK60" s="74"/>
      <c r="QL60" s="74"/>
      <c r="QM60" s="74"/>
      <c r="QN60" s="74"/>
      <c r="QO60" s="74"/>
      <c r="QP60" s="74"/>
      <c r="QQ60" s="74"/>
      <c r="QR60" s="74"/>
      <c r="QS60" s="74"/>
      <c r="QT60" s="74"/>
      <c r="QU60" s="74"/>
      <c r="QV60" s="54"/>
      <c r="QW60" s="65"/>
      <c r="QX60" s="64"/>
      <c r="QY60" s="49"/>
      <c r="QZ60" s="74"/>
      <c r="RA60" s="74"/>
      <c r="RB60" s="74"/>
      <c r="RC60" s="74"/>
      <c r="RD60" s="74"/>
      <c r="RE60" s="74"/>
      <c r="RF60" s="74"/>
      <c r="RG60" s="74"/>
      <c r="RH60" s="74"/>
      <c r="RI60" s="74"/>
      <c r="RJ60" s="74"/>
      <c r="RK60" s="74"/>
      <c r="RL60" s="54"/>
      <c r="RM60" s="65"/>
      <c r="RN60" s="64"/>
      <c r="RO60" s="49"/>
      <c r="RP60" s="74"/>
      <c r="RQ60" s="74"/>
      <c r="RR60" s="74"/>
      <c r="RS60" s="74"/>
      <c r="RT60" s="74"/>
      <c r="RU60" s="74"/>
      <c r="RV60" s="74"/>
      <c r="RW60" s="74"/>
      <c r="RX60" s="74"/>
      <c r="RY60" s="74"/>
      <c r="RZ60" s="74"/>
      <c r="SA60" s="74"/>
      <c r="SB60" s="54"/>
      <c r="SC60" s="65"/>
      <c r="SD60" s="64"/>
      <c r="SE60" s="49"/>
      <c r="SF60" s="74"/>
      <c r="SG60" s="74"/>
      <c r="SH60" s="74"/>
      <c r="SI60" s="74"/>
      <c r="SJ60" s="74"/>
      <c r="SK60" s="74"/>
      <c r="SL60" s="74"/>
      <c r="SM60" s="74"/>
      <c r="SN60" s="74"/>
      <c r="SO60" s="74"/>
      <c r="SP60" s="74"/>
      <c r="SQ60" s="74"/>
      <c r="SR60" s="54"/>
      <c r="SS60" s="65"/>
      <c r="ST60" s="64"/>
      <c r="SU60" s="49"/>
      <c r="SV60" s="74"/>
      <c r="SW60" s="74"/>
      <c r="SX60" s="74"/>
      <c r="SY60" s="74"/>
      <c r="SZ60" s="74"/>
      <c r="TA60" s="74"/>
      <c r="TB60" s="74"/>
      <c r="TC60" s="74"/>
      <c r="TD60" s="74"/>
      <c r="TE60" s="74"/>
      <c r="TF60" s="74"/>
      <c r="TG60" s="74"/>
      <c r="TH60" s="54"/>
      <c r="TI60" s="65"/>
      <c r="TJ60" s="64"/>
      <c r="TK60" s="49"/>
      <c r="TL60" s="74"/>
      <c r="TM60" s="74"/>
      <c r="TN60" s="74"/>
      <c r="TO60" s="74"/>
      <c r="TP60" s="74"/>
      <c r="TQ60" s="74"/>
      <c r="TR60" s="74"/>
      <c r="TS60" s="74"/>
      <c r="TT60" s="74"/>
      <c r="TU60" s="74"/>
      <c r="TV60" s="74"/>
      <c r="TW60" s="74"/>
      <c r="TX60" s="54"/>
      <c r="TY60" s="65"/>
      <c r="TZ60" s="64"/>
      <c r="UA60" s="49"/>
      <c r="UB60" s="74"/>
      <c r="UC60" s="74"/>
      <c r="UD60" s="74"/>
      <c r="UE60" s="74"/>
      <c r="UF60" s="74"/>
      <c r="UG60" s="74"/>
      <c r="UH60" s="74"/>
      <c r="UI60" s="74"/>
      <c r="UJ60" s="74"/>
      <c r="UK60" s="74"/>
      <c r="UL60" s="74"/>
      <c r="UM60" s="74"/>
      <c r="UN60" s="54"/>
      <c r="UO60" s="65"/>
      <c r="UP60" s="64"/>
      <c r="UQ60" s="49"/>
      <c r="UR60" s="74"/>
      <c r="US60" s="74"/>
      <c r="UT60" s="74"/>
      <c r="UU60" s="74"/>
      <c r="UV60" s="74"/>
      <c r="UW60" s="74"/>
      <c r="UX60" s="74"/>
      <c r="UY60" s="74"/>
      <c r="UZ60" s="74"/>
      <c r="VA60" s="74"/>
      <c r="VB60" s="74"/>
      <c r="VC60" s="74"/>
      <c r="VD60" s="54"/>
      <c r="VE60" s="65"/>
      <c r="VF60" s="64"/>
      <c r="VG60" s="49"/>
      <c r="VH60" s="74"/>
      <c r="VI60" s="74"/>
      <c r="VJ60" s="74"/>
      <c r="VK60" s="74"/>
      <c r="VL60" s="74"/>
      <c r="VM60" s="74"/>
      <c r="VN60" s="74"/>
      <c r="VO60" s="74"/>
      <c r="VP60" s="74"/>
      <c r="VQ60" s="74"/>
      <c r="VR60" s="74"/>
      <c r="VS60" s="74"/>
      <c r="VT60" s="54"/>
      <c r="VU60" s="65"/>
      <c r="VV60" s="64"/>
      <c r="VW60" s="49"/>
      <c r="VX60" s="74"/>
      <c r="VY60" s="74"/>
      <c r="VZ60" s="74"/>
      <c r="WA60" s="74"/>
      <c r="WB60" s="74"/>
      <c r="WC60" s="74"/>
      <c r="WD60" s="74"/>
      <c r="WE60" s="74"/>
      <c r="WF60" s="74"/>
      <c r="WG60" s="74"/>
      <c r="WH60" s="74"/>
      <c r="WI60" s="74"/>
      <c r="WJ60" s="54"/>
      <c r="WK60" s="65"/>
      <c r="WL60" s="64"/>
      <c r="WM60" s="49"/>
      <c r="WN60" s="74"/>
      <c r="WO60" s="74"/>
      <c r="WP60" s="74"/>
      <c r="WQ60" s="74"/>
      <c r="WR60" s="74"/>
      <c r="WS60" s="74"/>
      <c r="WT60" s="74"/>
      <c r="WU60" s="74"/>
      <c r="WV60" s="74"/>
      <c r="WW60" s="74"/>
      <c r="WX60" s="74"/>
      <c r="WY60" s="74"/>
      <c r="WZ60" s="54"/>
      <c r="XA60" s="65"/>
      <c r="XB60" s="64"/>
      <c r="XC60" s="49"/>
      <c r="XD60" s="74"/>
      <c r="XE60" s="74"/>
      <c r="XF60" s="74"/>
      <c r="XG60" s="74"/>
      <c r="XH60" s="74"/>
      <c r="XI60" s="74"/>
      <c r="XJ60" s="74"/>
      <c r="XK60" s="74"/>
      <c r="XL60" s="74"/>
      <c r="XM60" s="74"/>
      <c r="XN60" s="74"/>
      <c r="XO60" s="74"/>
      <c r="XP60" s="54"/>
      <c r="XQ60" s="65"/>
      <c r="XR60" s="64"/>
      <c r="XS60" s="49"/>
      <c r="XT60" s="74"/>
      <c r="XU60" s="74"/>
      <c r="XV60" s="74"/>
      <c r="XW60" s="74"/>
      <c r="XX60" s="74"/>
      <c r="XY60" s="74"/>
      <c r="XZ60" s="74"/>
      <c r="YA60" s="74"/>
      <c r="YB60" s="74"/>
      <c r="YC60" s="74"/>
      <c r="YD60" s="74"/>
      <c r="YE60" s="74"/>
      <c r="YF60" s="54"/>
      <c r="YG60" s="65"/>
      <c r="YH60" s="64"/>
      <c r="YI60" s="49"/>
      <c r="YJ60" s="74"/>
      <c r="YK60" s="74"/>
      <c r="YL60" s="74"/>
      <c r="YM60" s="74"/>
      <c r="YN60" s="74"/>
      <c r="YO60" s="74"/>
      <c r="YP60" s="74"/>
      <c r="YQ60" s="74"/>
      <c r="YR60" s="74"/>
      <c r="YS60" s="74"/>
      <c r="YT60" s="74"/>
      <c r="YU60" s="74"/>
      <c r="YV60" s="54"/>
      <c r="YW60" s="65"/>
      <c r="YX60" s="64"/>
      <c r="YY60" s="49"/>
      <c r="YZ60" s="74"/>
      <c r="ZA60" s="74"/>
      <c r="ZB60" s="74"/>
      <c r="ZC60" s="74"/>
      <c r="ZD60" s="74"/>
      <c r="ZE60" s="74"/>
      <c r="ZF60" s="74"/>
      <c r="ZG60" s="74"/>
      <c r="ZH60" s="74"/>
      <c r="ZI60" s="74"/>
      <c r="ZJ60" s="74"/>
      <c r="ZK60" s="74"/>
      <c r="ZL60" s="54"/>
      <c r="ZM60" s="65"/>
      <c r="ZN60" s="64"/>
      <c r="ZO60" s="49"/>
      <c r="ZP60" s="74"/>
      <c r="ZQ60" s="74"/>
      <c r="ZR60" s="74"/>
      <c r="ZS60" s="74"/>
      <c r="ZT60" s="74"/>
      <c r="ZU60" s="74"/>
      <c r="ZV60" s="74"/>
      <c r="ZW60" s="74"/>
      <c r="ZX60" s="74"/>
      <c r="ZY60" s="74"/>
      <c r="ZZ60" s="74"/>
      <c r="AAA60" s="74"/>
      <c r="AAB60" s="54"/>
      <c r="AAC60" s="65"/>
      <c r="AAD60" s="64"/>
      <c r="AAE60" s="49"/>
      <c r="AAF60" s="74"/>
      <c r="AAG60" s="74"/>
      <c r="AAH60" s="74"/>
      <c r="AAI60" s="74"/>
      <c r="AAJ60" s="74"/>
      <c r="AAK60" s="74"/>
      <c r="AAL60" s="74"/>
      <c r="AAM60" s="74"/>
      <c r="AAN60" s="74"/>
      <c r="AAO60" s="74"/>
      <c r="AAP60" s="74"/>
      <c r="AAQ60" s="74"/>
      <c r="AAR60" s="54"/>
      <c r="AAS60" s="65"/>
      <c r="AAT60" s="64"/>
      <c r="AAU60" s="49"/>
      <c r="AAV60" s="74"/>
      <c r="AAW60" s="74"/>
      <c r="AAX60" s="74"/>
      <c r="AAY60" s="74"/>
      <c r="AAZ60" s="74"/>
      <c r="ABA60" s="74"/>
      <c r="ABB60" s="74"/>
      <c r="ABC60" s="74"/>
      <c r="ABD60" s="74"/>
      <c r="ABE60" s="74"/>
      <c r="ABF60" s="74"/>
      <c r="ABG60" s="74"/>
      <c r="ABH60" s="54"/>
      <c r="ABI60" s="65"/>
      <c r="ABJ60" s="64"/>
      <c r="ABK60" s="49"/>
      <c r="ABL60" s="74"/>
      <c r="ABM60" s="74"/>
      <c r="ABN60" s="74"/>
      <c r="ABO60" s="74"/>
      <c r="ABP60" s="74"/>
      <c r="ABQ60" s="74"/>
      <c r="ABR60" s="74"/>
      <c r="ABS60" s="74"/>
      <c r="ABT60" s="74"/>
      <c r="ABU60" s="74"/>
      <c r="ABV60" s="74"/>
      <c r="ABW60" s="74"/>
      <c r="ABX60" s="54"/>
      <c r="ABY60" s="65"/>
      <c r="ABZ60" s="64"/>
      <c r="ACA60" s="49"/>
      <c r="ACB60" s="74"/>
      <c r="ACC60" s="74"/>
      <c r="ACD60" s="74"/>
      <c r="ACE60" s="74"/>
      <c r="ACF60" s="74"/>
      <c r="ACG60" s="74"/>
      <c r="ACH60" s="74"/>
      <c r="ACI60" s="74"/>
      <c r="ACJ60" s="74"/>
      <c r="ACK60" s="74"/>
      <c r="ACL60" s="74"/>
      <c r="ACM60" s="74"/>
      <c r="ACN60" s="54"/>
      <c r="ACO60" s="65"/>
      <c r="ACP60" s="64"/>
      <c r="ACQ60" s="49"/>
      <c r="ACR60" s="74"/>
      <c r="ACS60" s="74"/>
      <c r="ACT60" s="74"/>
      <c r="ACU60" s="74"/>
      <c r="ACV60" s="74"/>
      <c r="ACW60" s="74"/>
      <c r="ACX60" s="74"/>
      <c r="ACY60" s="74"/>
      <c r="ACZ60" s="74"/>
      <c r="ADA60" s="74"/>
      <c r="ADB60" s="74"/>
      <c r="ADC60" s="74"/>
      <c r="ADD60" s="54"/>
      <c r="ADE60" s="65"/>
      <c r="ADF60" s="64"/>
      <c r="ADG60" s="49"/>
      <c r="ADH60" s="74"/>
      <c r="ADI60" s="74"/>
      <c r="ADJ60" s="74"/>
      <c r="ADK60" s="74"/>
      <c r="ADL60" s="74"/>
      <c r="ADM60" s="74"/>
      <c r="ADN60" s="74"/>
      <c r="ADO60" s="74"/>
      <c r="ADP60" s="74"/>
      <c r="ADQ60" s="74"/>
      <c r="ADR60" s="74"/>
      <c r="ADS60" s="74"/>
      <c r="ADT60" s="54"/>
      <c r="ADU60" s="65"/>
      <c r="ADV60" s="64"/>
      <c r="ADW60" s="49"/>
      <c r="ADX60" s="74"/>
      <c r="ADY60" s="74"/>
      <c r="ADZ60" s="74"/>
      <c r="AEA60" s="74"/>
      <c r="AEB60" s="74"/>
      <c r="AEC60" s="74"/>
      <c r="AED60" s="74"/>
      <c r="AEE60" s="74"/>
      <c r="AEF60" s="74"/>
      <c r="AEG60" s="74"/>
      <c r="AEH60" s="74"/>
      <c r="AEI60" s="74"/>
      <c r="AEJ60" s="54"/>
      <c r="AEK60" s="65"/>
      <c r="AEL60" s="64"/>
      <c r="AEM60" s="49"/>
      <c r="AEN60" s="74"/>
      <c r="AEO60" s="74"/>
      <c r="AEP60" s="74"/>
      <c r="AEQ60" s="74"/>
      <c r="AER60" s="74"/>
      <c r="AES60" s="74"/>
      <c r="AET60" s="74"/>
      <c r="AEU60" s="74"/>
      <c r="AEV60" s="74"/>
      <c r="AEW60" s="74"/>
      <c r="AEX60" s="74"/>
      <c r="AEY60" s="74"/>
      <c r="AEZ60" s="54"/>
      <c r="AFA60" s="65"/>
      <c r="AFB60" s="64"/>
      <c r="AFC60" s="49"/>
      <c r="AFD60" s="74"/>
      <c r="AFE60" s="74"/>
      <c r="AFF60" s="74"/>
      <c r="AFG60" s="74"/>
      <c r="AFH60" s="74"/>
      <c r="AFI60" s="74"/>
      <c r="AFJ60" s="74"/>
      <c r="AFK60" s="74"/>
      <c r="AFL60" s="74"/>
      <c r="AFM60" s="74"/>
      <c r="AFN60" s="74"/>
      <c r="AFO60" s="74"/>
      <c r="AFP60" s="54"/>
      <c r="AFQ60" s="65"/>
      <c r="AFR60" s="64"/>
      <c r="AFS60" s="49"/>
      <c r="AFT60" s="74"/>
      <c r="AFU60" s="74"/>
      <c r="AFV60" s="74"/>
      <c r="AFW60" s="74"/>
      <c r="AFX60" s="74"/>
      <c r="AFY60" s="74"/>
      <c r="AFZ60" s="74"/>
      <c r="AGA60" s="74"/>
      <c r="AGB60" s="74"/>
      <c r="AGC60" s="74"/>
      <c r="AGD60" s="74">
        <v>0</v>
      </c>
      <c r="AGE60" s="74">
        <f t="shared" ref="AGE60:AGO61" si="36">AGD60</f>
        <v>0</v>
      </c>
      <c r="AGF60" s="74">
        <f t="shared" si="36"/>
        <v>0</v>
      </c>
      <c r="AGG60" s="74">
        <f t="shared" si="36"/>
        <v>0</v>
      </c>
      <c r="AGH60" s="74">
        <f t="shared" si="36"/>
        <v>0</v>
      </c>
      <c r="AGI60" s="74">
        <f t="shared" si="36"/>
        <v>0</v>
      </c>
      <c r="AGJ60" s="74">
        <f t="shared" si="36"/>
        <v>0</v>
      </c>
      <c r="AGK60" s="74">
        <f t="shared" si="36"/>
        <v>0</v>
      </c>
      <c r="AGL60" s="74">
        <f t="shared" si="36"/>
        <v>0</v>
      </c>
      <c r="AGM60" s="74">
        <f t="shared" si="36"/>
        <v>0</v>
      </c>
      <c r="AGN60" s="74">
        <f t="shared" si="36"/>
        <v>0</v>
      </c>
      <c r="AGO60" s="74">
        <f t="shared" si="36"/>
        <v>0</v>
      </c>
      <c r="AGP60" s="54">
        <f t="shared" ref="AGP60:AGP61" si="37">SUM(AGD60:AGO60)</f>
        <v>0</v>
      </c>
      <c r="AGQ60" s="65" t="s">
        <v>62</v>
      </c>
      <c r="AGR60" s="64">
        <v>9491.7000000000007</v>
      </c>
      <c r="AGS60" s="49">
        <f t="shared" ref="AGS60:AGS61" si="38">SUM(AGR60/12)</f>
        <v>790.97500000000002</v>
      </c>
      <c r="AGT60" s="74">
        <v>0</v>
      </c>
      <c r="AGU60" s="74">
        <f t="shared" ref="AGU60:AHE61" si="39">AGT60</f>
        <v>0</v>
      </c>
      <c r="AGV60" s="74">
        <f t="shared" si="39"/>
        <v>0</v>
      </c>
      <c r="AGW60" s="74">
        <f t="shared" si="39"/>
        <v>0</v>
      </c>
      <c r="AGX60" s="74">
        <f t="shared" si="39"/>
        <v>0</v>
      </c>
      <c r="AGY60" s="74">
        <f t="shared" si="39"/>
        <v>0</v>
      </c>
      <c r="AGZ60" s="74">
        <f t="shared" si="39"/>
        <v>0</v>
      </c>
      <c r="AHA60" s="74">
        <f t="shared" si="39"/>
        <v>0</v>
      </c>
      <c r="AHB60" s="74">
        <f t="shared" si="39"/>
        <v>0</v>
      </c>
      <c r="AHC60" s="74">
        <f t="shared" si="39"/>
        <v>0</v>
      </c>
      <c r="AHD60" s="74">
        <f t="shared" si="39"/>
        <v>0</v>
      </c>
      <c r="AHE60" s="74">
        <f t="shared" si="39"/>
        <v>0</v>
      </c>
      <c r="AHF60" s="54">
        <f t="shared" ref="AHF60:AHF61" si="40">SUM(AGT60:AHE60)</f>
        <v>0</v>
      </c>
      <c r="AHG60" s="65" t="s">
        <v>62</v>
      </c>
      <c r="AHH60" s="64">
        <v>9491.7000000000007</v>
      </c>
      <c r="AHI60" s="49">
        <f t="shared" ref="AHI60:AHI61" si="41">SUM(AHH60/12)</f>
        <v>790.97500000000002</v>
      </c>
      <c r="AHJ60" s="74">
        <v>0</v>
      </c>
      <c r="AHK60" s="74">
        <f t="shared" ref="AHK60:AHU61" si="42">AHJ60</f>
        <v>0</v>
      </c>
      <c r="AHL60" s="74">
        <f t="shared" si="42"/>
        <v>0</v>
      </c>
      <c r="AHM60" s="74">
        <f t="shared" si="42"/>
        <v>0</v>
      </c>
      <c r="AHN60" s="74">
        <f t="shared" si="42"/>
        <v>0</v>
      </c>
      <c r="AHO60" s="74">
        <f t="shared" si="42"/>
        <v>0</v>
      </c>
      <c r="AHP60" s="74">
        <f t="shared" si="42"/>
        <v>0</v>
      </c>
      <c r="AHQ60" s="74">
        <f t="shared" si="42"/>
        <v>0</v>
      </c>
      <c r="AHR60" s="74">
        <f t="shared" si="42"/>
        <v>0</v>
      </c>
      <c r="AHS60" s="74">
        <f t="shared" si="42"/>
        <v>0</v>
      </c>
      <c r="AHT60" s="74">
        <f t="shared" si="42"/>
        <v>0</v>
      </c>
      <c r="AHU60" s="74">
        <f t="shared" si="42"/>
        <v>0</v>
      </c>
      <c r="AHV60" s="54">
        <f t="shared" ref="AHV60:AHV61" si="43">SUM(AHJ60:AHU60)</f>
        <v>0</v>
      </c>
      <c r="AHW60" s="65" t="s">
        <v>62</v>
      </c>
      <c r="AHX60" s="64">
        <v>9491.7000000000007</v>
      </c>
      <c r="AHY60" s="49">
        <f t="shared" ref="AHY60:AHY61" si="44">SUM(AHX60/12)</f>
        <v>790.97500000000002</v>
      </c>
      <c r="AHZ60" s="74">
        <v>0</v>
      </c>
      <c r="AIA60" s="74">
        <f t="shared" ref="AIA60:AIK61" si="45">AHZ60</f>
        <v>0</v>
      </c>
      <c r="AIB60" s="74">
        <f t="shared" si="45"/>
        <v>0</v>
      </c>
      <c r="AIC60" s="74">
        <f t="shared" si="45"/>
        <v>0</v>
      </c>
      <c r="AID60" s="74">
        <f t="shared" si="45"/>
        <v>0</v>
      </c>
      <c r="AIE60" s="74">
        <f t="shared" si="45"/>
        <v>0</v>
      </c>
      <c r="AIF60" s="74">
        <f t="shared" si="45"/>
        <v>0</v>
      </c>
      <c r="AIG60" s="74">
        <f t="shared" si="45"/>
        <v>0</v>
      </c>
      <c r="AIH60" s="74">
        <f t="shared" si="45"/>
        <v>0</v>
      </c>
      <c r="AII60" s="74">
        <f t="shared" si="45"/>
        <v>0</v>
      </c>
      <c r="AIJ60" s="74">
        <f t="shared" si="45"/>
        <v>0</v>
      </c>
      <c r="AIK60" s="74">
        <f t="shared" si="45"/>
        <v>0</v>
      </c>
      <c r="AIL60" s="54">
        <f t="shared" ref="AIL60:AIL61" si="46">SUM(AHZ60:AIK60)</f>
        <v>0</v>
      </c>
      <c r="AIM60" s="65" t="s">
        <v>62</v>
      </c>
      <c r="AIN60" s="64">
        <v>9491.7000000000007</v>
      </c>
      <c r="AIO60" s="49">
        <f t="shared" ref="AIO60:AIO61" si="47">SUM(AIN60/12)</f>
        <v>790.97500000000002</v>
      </c>
      <c r="AIP60" s="74">
        <v>0</v>
      </c>
      <c r="AIQ60" s="74">
        <f t="shared" ref="AIQ60:AJA61" si="48">AIP60</f>
        <v>0</v>
      </c>
      <c r="AIR60" s="74">
        <f t="shared" si="48"/>
        <v>0</v>
      </c>
      <c r="AIS60" s="74">
        <f t="shared" si="48"/>
        <v>0</v>
      </c>
      <c r="AIT60" s="74">
        <f t="shared" si="48"/>
        <v>0</v>
      </c>
      <c r="AIU60" s="74">
        <f t="shared" si="48"/>
        <v>0</v>
      </c>
      <c r="AIV60" s="74">
        <f t="shared" si="48"/>
        <v>0</v>
      </c>
      <c r="AIW60" s="74">
        <f t="shared" si="48"/>
        <v>0</v>
      </c>
      <c r="AIX60" s="74">
        <f t="shared" si="48"/>
        <v>0</v>
      </c>
      <c r="AIY60" s="74">
        <f t="shared" si="48"/>
        <v>0</v>
      </c>
      <c r="AIZ60" s="74">
        <f t="shared" si="48"/>
        <v>0</v>
      </c>
      <c r="AJA60" s="74">
        <f t="shared" si="48"/>
        <v>0</v>
      </c>
      <c r="AJB60" s="54">
        <f t="shared" ref="AJB60:AJB61" si="49">SUM(AIP60:AJA60)</f>
        <v>0</v>
      </c>
      <c r="AJC60" s="65" t="s">
        <v>62</v>
      </c>
      <c r="AJD60" s="64">
        <v>9491.7000000000007</v>
      </c>
      <c r="AJE60" s="49">
        <f t="shared" ref="AJE60:AJE61" si="50">SUM(AJD60/12)</f>
        <v>790.97500000000002</v>
      </c>
      <c r="AJF60" s="74">
        <v>0</v>
      </c>
      <c r="AJG60" s="74">
        <f t="shared" ref="AJG60:AJQ61" si="51">AJF60</f>
        <v>0</v>
      </c>
      <c r="AJH60" s="74">
        <f t="shared" si="51"/>
        <v>0</v>
      </c>
      <c r="AJI60" s="74">
        <f t="shared" si="51"/>
        <v>0</v>
      </c>
      <c r="AJJ60" s="74">
        <f t="shared" si="51"/>
        <v>0</v>
      </c>
      <c r="AJK60" s="74">
        <f t="shared" si="51"/>
        <v>0</v>
      </c>
      <c r="AJL60" s="74">
        <f t="shared" si="51"/>
        <v>0</v>
      </c>
      <c r="AJM60" s="74">
        <f t="shared" si="51"/>
        <v>0</v>
      </c>
      <c r="AJN60" s="74">
        <f t="shared" si="51"/>
        <v>0</v>
      </c>
      <c r="AJO60" s="74">
        <f t="shared" si="51"/>
        <v>0</v>
      </c>
      <c r="AJP60" s="74">
        <f t="shared" si="51"/>
        <v>0</v>
      </c>
      <c r="AJQ60" s="74">
        <f t="shared" si="51"/>
        <v>0</v>
      </c>
      <c r="AJR60" s="54">
        <f t="shared" ref="AJR60:AJR61" si="52">SUM(AJF60:AJQ60)</f>
        <v>0</v>
      </c>
      <c r="AJS60" s="65" t="s">
        <v>62</v>
      </c>
      <c r="AJT60" s="64">
        <v>9491.7000000000007</v>
      </c>
      <c r="AJU60" s="49">
        <f t="shared" ref="AJU60:AJU61" si="53">SUM(AJT60/12)</f>
        <v>790.97500000000002</v>
      </c>
      <c r="AJV60" s="74">
        <v>0</v>
      </c>
      <c r="AJW60" s="74">
        <f t="shared" ref="AJW60:AKG61" si="54">AJV60</f>
        <v>0</v>
      </c>
      <c r="AJX60" s="74">
        <f t="shared" si="54"/>
        <v>0</v>
      </c>
      <c r="AJY60" s="74">
        <f t="shared" si="54"/>
        <v>0</v>
      </c>
      <c r="AJZ60" s="74">
        <f t="shared" si="54"/>
        <v>0</v>
      </c>
      <c r="AKA60" s="74">
        <f t="shared" si="54"/>
        <v>0</v>
      </c>
      <c r="AKB60" s="74">
        <f t="shared" si="54"/>
        <v>0</v>
      </c>
      <c r="AKC60" s="74">
        <f t="shared" si="54"/>
        <v>0</v>
      </c>
      <c r="AKD60" s="74">
        <f t="shared" si="54"/>
        <v>0</v>
      </c>
      <c r="AKE60" s="74">
        <f t="shared" si="54"/>
        <v>0</v>
      </c>
      <c r="AKF60" s="74">
        <f t="shared" si="54"/>
        <v>0</v>
      </c>
      <c r="AKG60" s="74">
        <f t="shared" si="54"/>
        <v>0</v>
      </c>
      <c r="AKH60" s="54">
        <f t="shared" ref="AKH60:AKH61" si="55">SUM(AJV60:AKG60)</f>
        <v>0</v>
      </c>
      <c r="AKI60" s="65" t="s">
        <v>62</v>
      </c>
      <c r="AKJ60" s="64">
        <v>9491.7000000000007</v>
      </c>
      <c r="AKK60" s="49">
        <f t="shared" ref="AKK60:AKK61" si="56">SUM(AKJ60/12)</f>
        <v>790.97500000000002</v>
      </c>
      <c r="AKL60" s="74">
        <v>0</v>
      </c>
      <c r="AKM60" s="74">
        <f t="shared" ref="AKM60:AKW61" si="57">AKL60</f>
        <v>0</v>
      </c>
      <c r="AKN60" s="74">
        <f t="shared" si="57"/>
        <v>0</v>
      </c>
      <c r="AKO60" s="74">
        <f t="shared" si="57"/>
        <v>0</v>
      </c>
      <c r="AKP60" s="74">
        <f t="shared" si="57"/>
        <v>0</v>
      </c>
      <c r="AKQ60" s="74">
        <f t="shared" si="57"/>
        <v>0</v>
      </c>
      <c r="AKR60" s="74">
        <f t="shared" si="57"/>
        <v>0</v>
      </c>
      <c r="AKS60" s="74">
        <f t="shared" si="57"/>
        <v>0</v>
      </c>
      <c r="AKT60" s="74">
        <f t="shared" si="57"/>
        <v>0</v>
      </c>
      <c r="AKU60" s="74">
        <f t="shared" si="57"/>
        <v>0</v>
      </c>
      <c r="AKV60" s="74">
        <f t="shared" si="57"/>
        <v>0</v>
      </c>
      <c r="AKW60" s="74">
        <f t="shared" si="57"/>
        <v>0</v>
      </c>
      <c r="AKX60" s="54">
        <f t="shared" ref="AKX60:AKX61" si="58">SUM(AKL60:AKW60)</f>
        <v>0</v>
      </c>
      <c r="AKY60" s="65" t="s">
        <v>62</v>
      </c>
      <c r="AKZ60" s="64">
        <v>9491.7000000000007</v>
      </c>
      <c r="ALA60" s="49">
        <f t="shared" ref="ALA60:ALA61" si="59">SUM(AKZ60/12)</f>
        <v>790.97500000000002</v>
      </c>
      <c r="ALB60" s="74">
        <v>0</v>
      </c>
      <c r="ALC60" s="74">
        <f t="shared" ref="ALC60:ALM61" si="60">ALB60</f>
        <v>0</v>
      </c>
      <c r="ALD60" s="74">
        <f t="shared" si="60"/>
        <v>0</v>
      </c>
      <c r="ALE60" s="74">
        <f t="shared" si="60"/>
        <v>0</v>
      </c>
      <c r="ALF60" s="74">
        <f t="shared" si="60"/>
        <v>0</v>
      </c>
      <c r="ALG60" s="74">
        <f t="shared" si="60"/>
        <v>0</v>
      </c>
      <c r="ALH60" s="74">
        <f t="shared" si="60"/>
        <v>0</v>
      </c>
      <c r="ALI60" s="74">
        <f t="shared" si="60"/>
        <v>0</v>
      </c>
      <c r="ALJ60" s="74">
        <f t="shared" si="60"/>
        <v>0</v>
      </c>
      <c r="ALK60" s="74">
        <f t="shared" si="60"/>
        <v>0</v>
      </c>
      <c r="ALL60" s="74">
        <f t="shared" si="60"/>
        <v>0</v>
      </c>
      <c r="ALM60" s="74">
        <f t="shared" si="60"/>
        <v>0</v>
      </c>
      <c r="ALN60" s="54">
        <f t="shared" ref="ALN60:ALN61" si="61">SUM(ALB60:ALM60)</f>
        <v>0</v>
      </c>
      <c r="ALO60" s="65" t="s">
        <v>62</v>
      </c>
      <c r="ALP60" s="64">
        <v>9491.7000000000007</v>
      </c>
      <c r="ALQ60" s="49">
        <f t="shared" ref="ALQ60:ALQ61" si="62">SUM(ALP60/12)</f>
        <v>790.97500000000002</v>
      </c>
      <c r="ALR60" s="74">
        <v>0</v>
      </c>
      <c r="ALS60" s="74">
        <f t="shared" ref="ALS60:AMC61" si="63">ALR60</f>
        <v>0</v>
      </c>
      <c r="ALT60" s="74">
        <f t="shared" si="63"/>
        <v>0</v>
      </c>
      <c r="ALU60" s="74">
        <f t="shared" si="63"/>
        <v>0</v>
      </c>
      <c r="ALV60" s="74">
        <f t="shared" si="63"/>
        <v>0</v>
      </c>
      <c r="ALW60" s="74">
        <f t="shared" si="63"/>
        <v>0</v>
      </c>
      <c r="ALX60" s="74">
        <f t="shared" si="63"/>
        <v>0</v>
      </c>
      <c r="ALY60" s="74">
        <f t="shared" si="63"/>
        <v>0</v>
      </c>
      <c r="ALZ60" s="74">
        <f t="shared" si="63"/>
        <v>0</v>
      </c>
      <c r="AMA60" s="74">
        <f t="shared" si="63"/>
        <v>0</v>
      </c>
      <c r="AMB60" s="74">
        <f t="shared" si="63"/>
        <v>0</v>
      </c>
      <c r="AMC60" s="74">
        <f t="shared" si="63"/>
        <v>0</v>
      </c>
      <c r="AMD60" s="54">
        <f t="shared" ref="AMD60:AMD61" si="64">SUM(ALR60:AMC60)</f>
        <v>0</v>
      </c>
      <c r="AME60" s="65" t="s">
        <v>62</v>
      </c>
      <c r="AMF60" s="64">
        <v>9491.7000000000007</v>
      </c>
      <c r="AMG60" s="49">
        <f t="shared" ref="AMG60:AMG61" si="65">SUM(AMF60/12)</f>
        <v>790.97500000000002</v>
      </c>
      <c r="AMH60" s="74">
        <v>0</v>
      </c>
      <c r="AMI60" s="74">
        <f t="shared" ref="AMI60:AMS61" si="66">AMH60</f>
        <v>0</v>
      </c>
      <c r="AMJ60" s="74">
        <f t="shared" si="66"/>
        <v>0</v>
      </c>
      <c r="AMK60" s="74">
        <f t="shared" si="66"/>
        <v>0</v>
      </c>
      <c r="AML60" s="74">
        <f t="shared" si="66"/>
        <v>0</v>
      </c>
      <c r="AMM60" s="74">
        <f t="shared" si="66"/>
        <v>0</v>
      </c>
      <c r="AMN60" s="74">
        <f t="shared" si="66"/>
        <v>0</v>
      </c>
      <c r="AMO60" s="74">
        <f t="shared" si="66"/>
        <v>0</v>
      </c>
      <c r="AMP60" s="74">
        <f t="shared" si="66"/>
        <v>0</v>
      </c>
      <c r="AMQ60" s="74">
        <f t="shared" si="66"/>
        <v>0</v>
      </c>
      <c r="AMR60" s="74">
        <f t="shared" si="66"/>
        <v>0</v>
      </c>
      <c r="AMS60" s="74">
        <f t="shared" si="66"/>
        <v>0</v>
      </c>
      <c r="AMT60" s="54">
        <f t="shared" ref="AMT60:AMT61" si="67">SUM(AMH60:AMS60)</f>
        <v>0</v>
      </c>
      <c r="AMU60" s="65" t="s">
        <v>62</v>
      </c>
      <c r="AMV60" s="64">
        <v>9491.7000000000007</v>
      </c>
      <c r="AMW60" s="49">
        <f t="shared" ref="AMW60:AMW61" si="68">SUM(AMV60/12)</f>
        <v>790.97500000000002</v>
      </c>
      <c r="AMX60" s="74">
        <v>0</v>
      </c>
      <c r="AMY60" s="74">
        <f t="shared" ref="AMY60:ANI61" si="69">AMX60</f>
        <v>0</v>
      </c>
      <c r="AMZ60" s="74">
        <f t="shared" si="69"/>
        <v>0</v>
      </c>
      <c r="ANA60" s="74">
        <f t="shared" si="69"/>
        <v>0</v>
      </c>
      <c r="ANB60" s="74">
        <f t="shared" si="69"/>
        <v>0</v>
      </c>
      <c r="ANC60" s="74">
        <f t="shared" si="69"/>
        <v>0</v>
      </c>
      <c r="AND60" s="74">
        <f t="shared" si="69"/>
        <v>0</v>
      </c>
      <c r="ANE60" s="74">
        <f t="shared" si="69"/>
        <v>0</v>
      </c>
      <c r="ANF60" s="74">
        <f t="shared" si="69"/>
        <v>0</v>
      </c>
      <c r="ANG60" s="74">
        <f t="shared" si="69"/>
        <v>0</v>
      </c>
      <c r="ANH60" s="74">
        <f t="shared" si="69"/>
        <v>0</v>
      </c>
      <c r="ANI60" s="74">
        <f t="shared" si="69"/>
        <v>0</v>
      </c>
      <c r="ANJ60" s="54">
        <f t="shared" ref="ANJ60:ANJ61" si="70">SUM(AMX60:ANI60)</f>
        <v>0</v>
      </c>
      <c r="ANK60" s="65" t="s">
        <v>62</v>
      </c>
      <c r="ANL60" s="64">
        <v>9491.7000000000007</v>
      </c>
      <c r="ANM60" s="49">
        <f t="shared" ref="ANM60:ANM61" si="71">SUM(ANL60/12)</f>
        <v>790.97500000000002</v>
      </c>
      <c r="ANN60" s="74">
        <v>0</v>
      </c>
      <c r="ANO60" s="74">
        <f t="shared" ref="ANO60:ANY61" si="72">ANN60</f>
        <v>0</v>
      </c>
      <c r="ANP60" s="74">
        <f t="shared" si="72"/>
        <v>0</v>
      </c>
      <c r="ANQ60" s="74">
        <f t="shared" si="72"/>
        <v>0</v>
      </c>
      <c r="ANR60" s="74">
        <f t="shared" si="72"/>
        <v>0</v>
      </c>
      <c r="ANS60" s="74">
        <f t="shared" si="72"/>
        <v>0</v>
      </c>
      <c r="ANT60" s="74">
        <f t="shared" si="72"/>
        <v>0</v>
      </c>
      <c r="ANU60" s="74">
        <f t="shared" si="72"/>
        <v>0</v>
      </c>
      <c r="ANV60" s="74">
        <f t="shared" si="72"/>
        <v>0</v>
      </c>
      <c r="ANW60" s="74">
        <f t="shared" si="72"/>
        <v>0</v>
      </c>
      <c r="ANX60" s="74">
        <f t="shared" si="72"/>
        <v>0</v>
      </c>
      <c r="ANY60" s="74">
        <f t="shared" si="72"/>
        <v>0</v>
      </c>
      <c r="ANZ60" s="54">
        <f t="shared" ref="ANZ60:ANZ61" si="73">SUM(ANN60:ANY60)</f>
        <v>0</v>
      </c>
      <c r="AOA60" s="65" t="s">
        <v>62</v>
      </c>
      <c r="AOB60" s="64">
        <v>9491.7000000000007</v>
      </c>
      <c r="AOC60" s="49">
        <f t="shared" ref="AOC60:AOC61" si="74">SUM(AOB60/12)</f>
        <v>790.97500000000002</v>
      </c>
      <c r="AOD60" s="74">
        <v>0</v>
      </c>
      <c r="AOE60" s="74">
        <f t="shared" ref="AOE60:AOO61" si="75">AOD60</f>
        <v>0</v>
      </c>
      <c r="AOF60" s="74">
        <f t="shared" si="75"/>
        <v>0</v>
      </c>
      <c r="AOG60" s="74">
        <f t="shared" si="75"/>
        <v>0</v>
      </c>
      <c r="AOH60" s="74">
        <f t="shared" si="75"/>
        <v>0</v>
      </c>
      <c r="AOI60" s="74">
        <f t="shared" si="75"/>
        <v>0</v>
      </c>
      <c r="AOJ60" s="74">
        <f t="shared" si="75"/>
        <v>0</v>
      </c>
      <c r="AOK60" s="74">
        <f t="shared" si="75"/>
        <v>0</v>
      </c>
      <c r="AOL60" s="74">
        <f t="shared" si="75"/>
        <v>0</v>
      </c>
      <c r="AOM60" s="74">
        <f t="shared" si="75"/>
        <v>0</v>
      </c>
      <c r="AON60" s="74">
        <f t="shared" si="75"/>
        <v>0</v>
      </c>
      <c r="AOO60" s="74">
        <f t="shared" si="75"/>
        <v>0</v>
      </c>
      <c r="AOP60" s="54">
        <f t="shared" ref="AOP60:AOP61" si="76">SUM(AOD60:AOO60)</f>
        <v>0</v>
      </c>
      <c r="AOQ60" s="65" t="s">
        <v>62</v>
      </c>
      <c r="AOR60" s="64">
        <v>9491.7000000000007</v>
      </c>
      <c r="AOS60" s="49">
        <f t="shared" ref="AOS60:AOS61" si="77">SUM(AOR60/12)</f>
        <v>790.97500000000002</v>
      </c>
      <c r="AOT60" s="74">
        <v>0</v>
      </c>
      <c r="AOU60" s="74">
        <f t="shared" ref="AOU60:APE61" si="78">AOT60</f>
        <v>0</v>
      </c>
      <c r="AOV60" s="74">
        <f t="shared" si="78"/>
        <v>0</v>
      </c>
      <c r="AOW60" s="74">
        <f t="shared" si="78"/>
        <v>0</v>
      </c>
      <c r="AOX60" s="74">
        <f t="shared" si="78"/>
        <v>0</v>
      </c>
      <c r="AOY60" s="74">
        <f t="shared" si="78"/>
        <v>0</v>
      </c>
      <c r="AOZ60" s="74">
        <f t="shared" si="78"/>
        <v>0</v>
      </c>
      <c r="APA60" s="74">
        <f t="shared" si="78"/>
        <v>0</v>
      </c>
      <c r="APB60" s="74">
        <f t="shared" si="78"/>
        <v>0</v>
      </c>
      <c r="APC60" s="74">
        <f t="shared" si="78"/>
        <v>0</v>
      </c>
      <c r="APD60" s="74">
        <f t="shared" si="78"/>
        <v>0</v>
      </c>
      <c r="APE60" s="74">
        <f t="shared" si="78"/>
        <v>0</v>
      </c>
      <c r="APF60" s="54">
        <f t="shared" ref="APF60:APF61" si="79">SUM(AOT60:APE60)</f>
        <v>0</v>
      </c>
      <c r="APG60" s="65" t="s">
        <v>62</v>
      </c>
      <c r="APH60" s="64">
        <v>9491.7000000000007</v>
      </c>
      <c r="API60" s="49">
        <f t="shared" ref="API60:API61" si="80">SUM(APH60/12)</f>
        <v>790.97500000000002</v>
      </c>
      <c r="APJ60" s="74">
        <v>0</v>
      </c>
      <c r="APK60" s="74">
        <f t="shared" ref="APK60:APU61" si="81">APJ60</f>
        <v>0</v>
      </c>
      <c r="APL60" s="74">
        <f t="shared" si="81"/>
        <v>0</v>
      </c>
      <c r="APM60" s="74">
        <f t="shared" si="81"/>
        <v>0</v>
      </c>
      <c r="APN60" s="74">
        <f t="shared" si="81"/>
        <v>0</v>
      </c>
      <c r="APO60" s="74">
        <f t="shared" si="81"/>
        <v>0</v>
      </c>
      <c r="APP60" s="74">
        <f t="shared" si="81"/>
        <v>0</v>
      </c>
      <c r="APQ60" s="74">
        <f t="shared" si="81"/>
        <v>0</v>
      </c>
      <c r="APR60" s="74">
        <f t="shared" si="81"/>
        <v>0</v>
      </c>
      <c r="APS60" s="74">
        <f t="shared" si="81"/>
        <v>0</v>
      </c>
      <c r="APT60" s="74">
        <f t="shared" si="81"/>
        <v>0</v>
      </c>
      <c r="APU60" s="74">
        <f t="shared" si="81"/>
        <v>0</v>
      </c>
      <c r="APV60" s="54">
        <f t="shared" ref="APV60:APV61" si="82">SUM(APJ60:APU60)</f>
        <v>0</v>
      </c>
      <c r="APW60" s="65" t="s">
        <v>62</v>
      </c>
      <c r="APX60" s="64">
        <v>9491.7000000000007</v>
      </c>
      <c r="APY60" s="49">
        <f t="shared" ref="APY60:APY61" si="83">SUM(APX60/12)</f>
        <v>790.97500000000002</v>
      </c>
      <c r="APZ60" s="74">
        <v>0</v>
      </c>
      <c r="AQA60" s="74">
        <f t="shared" ref="AQA60:AQK61" si="84">APZ60</f>
        <v>0</v>
      </c>
      <c r="AQB60" s="74">
        <f t="shared" si="84"/>
        <v>0</v>
      </c>
      <c r="AQC60" s="74">
        <f t="shared" si="84"/>
        <v>0</v>
      </c>
      <c r="AQD60" s="74">
        <f t="shared" si="84"/>
        <v>0</v>
      </c>
      <c r="AQE60" s="74">
        <f t="shared" si="84"/>
        <v>0</v>
      </c>
      <c r="AQF60" s="74">
        <f t="shared" si="84"/>
        <v>0</v>
      </c>
      <c r="AQG60" s="74">
        <f t="shared" si="84"/>
        <v>0</v>
      </c>
      <c r="AQH60" s="74">
        <f t="shared" si="84"/>
        <v>0</v>
      </c>
      <c r="AQI60" s="74">
        <f t="shared" si="84"/>
        <v>0</v>
      </c>
      <c r="AQJ60" s="74">
        <f t="shared" si="84"/>
        <v>0</v>
      </c>
      <c r="AQK60" s="74">
        <f t="shared" si="84"/>
        <v>0</v>
      </c>
      <c r="AQL60" s="54">
        <f t="shared" ref="AQL60:AQL61" si="85">SUM(APZ60:AQK60)</f>
        <v>0</v>
      </c>
      <c r="AQM60" s="65" t="s">
        <v>62</v>
      </c>
      <c r="AQN60" s="64">
        <v>9491.7000000000007</v>
      </c>
      <c r="AQO60" s="49">
        <f t="shared" ref="AQO60:AQO61" si="86">SUM(AQN60/12)</f>
        <v>790.97500000000002</v>
      </c>
      <c r="AQP60" s="74">
        <v>0</v>
      </c>
      <c r="AQQ60" s="74">
        <f t="shared" ref="AQQ60:ARA61" si="87">AQP60</f>
        <v>0</v>
      </c>
      <c r="AQR60" s="74">
        <f t="shared" si="87"/>
        <v>0</v>
      </c>
      <c r="AQS60" s="74">
        <f t="shared" si="87"/>
        <v>0</v>
      </c>
      <c r="AQT60" s="74">
        <f t="shared" si="87"/>
        <v>0</v>
      </c>
      <c r="AQU60" s="74">
        <f t="shared" si="87"/>
        <v>0</v>
      </c>
      <c r="AQV60" s="74">
        <f t="shared" si="87"/>
        <v>0</v>
      </c>
      <c r="AQW60" s="74">
        <f t="shared" si="87"/>
        <v>0</v>
      </c>
      <c r="AQX60" s="74">
        <f t="shared" si="87"/>
        <v>0</v>
      </c>
      <c r="AQY60" s="74">
        <f t="shared" si="87"/>
        <v>0</v>
      </c>
      <c r="AQZ60" s="74">
        <f t="shared" si="87"/>
        <v>0</v>
      </c>
      <c r="ARA60" s="74">
        <f t="shared" si="87"/>
        <v>0</v>
      </c>
      <c r="ARB60" s="54">
        <f t="shared" ref="ARB60:ARB61" si="88">SUM(AQP60:ARA60)</f>
        <v>0</v>
      </c>
      <c r="ARC60" s="65" t="s">
        <v>62</v>
      </c>
      <c r="ARD60" s="64">
        <v>9491.7000000000007</v>
      </c>
      <c r="ARE60" s="49">
        <f t="shared" ref="ARE60:ARE61" si="89">SUM(ARD60/12)</f>
        <v>790.97500000000002</v>
      </c>
      <c r="ARF60" s="74">
        <v>0</v>
      </c>
      <c r="ARG60" s="74">
        <f t="shared" ref="ARG60:ARQ61" si="90">ARF60</f>
        <v>0</v>
      </c>
      <c r="ARH60" s="74">
        <f t="shared" si="90"/>
        <v>0</v>
      </c>
      <c r="ARI60" s="74">
        <f t="shared" si="90"/>
        <v>0</v>
      </c>
      <c r="ARJ60" s="74">
        <f t="shared" si="90"/>
        <v>0</v>
      </c>
      <c r="ARK60" s="74">
        <f t="shared" si="90"/>
        <v>0</v>
      </c>
      <c r="ARL60" s="74">
        <f t="shared" si="90"/>
        <v>0</v>
      </c>
      <c r="ARM60" s="74">
        <f t="shared" si="90"/>
        <v>0</v>
      </c>
      <c r="ARN60" s="74">
        <f t="shared" si="90"/>
        <v>0</v>
      </c>
      <c r="ARO60" s="74">
        <f t="shared" si="90"/>
        <v>0</v>
      </c>
      <c r="ARP60" s="74">
        <f t="shared" si="90"/>
        <v>0</v>
      </c>
      <c r="ARQ60" s="74">
        <f t="shared" si="90"/>
        <v>0</v>
      </c>
      <c r="ARR60" s="54">
        <f t="shared" ref="ARR60:ARR61" si="91">SUM(ARF60:ARQ60)</f>
        <v>0</v>
      </c>
      <c r="ARS60" s="65" t="s">
        <v>62</v>
      </c>
      <c r="ART60" s="64">
        <v>9491.7000000000007</v>
      </c>
      <c r="ARU60" s="49">
        <f t="shared" ref="ARU60:ARU61" si="92">SUM(ART60/12)</f>
        <v>790.97500000000002</v>
      </c>
      <c r="ARV60" s="74">
        <v>0</v>
      </c>
      <c r="ARW60" s="74">
        <f t="shared" ref="ARW60:ASG61" si="93">ARV60</f>
        <v>0</v>
      </c>
      <c r="ARX60" s="74">
        <f t="shared" si="93"/>
        <v>0</v>
      </c>
      <c r="ARY60" s="74">
        <f t="shared" si="93"/>
        <v>0</v>
      </c>
      <c r="ARZ60" s="74">
        <f t="shared" si="93"/>
        <v>0</v>
      </c>
      <c r="ASA60" s="74">
        <f t="shared" si="93"/>
        <v>0</v>
      </c>
      <c r="ASB60" s="74">
        <f t="shared" si="93"/>
        <v>0</v>
      </c>
      <c r="ASC60" s="74">
        <f t="shared" si="93"/>
        <v>0</v>
      </c>
      <c r="ASD60" s="74">
        <f t="shared" si="93"/>
        <v>0</v>
      </c>
      <c r="ASE60" s="74">
        <f t="shared" si="93"/>
        <v>0</v>
      </c>
      <c r="ASF60" s="74">
        <f t="shared" si="93"/>
        <v>0</v>
      </c>
      <c r="ASG60" s="74">
        <f t="shared" si="93"/>
        <v>0</v>
      </c>
      <c r="ASH60" s="54">
        <f t="shared" ref="ASH60:ASH61" si="94">SUM(ARV60:ASG60)</f>
        <v>0</v>
      </c>
      <c r="ASI60" s="65" t="s">
        <v>62</v>
      </c>
      <c r="ASJ60" s="64">
        <v>9491.7000000000007</v>
      </c>
      <c r="ASK60" s="49">
        <f t="shared" ref="ASK60:ASK61" si="95">SUM(ASJ60/12)</f>
        <v>790.97500000000002</v>
      </c>
      <c r="ASL60" s="74">
        <v>0</v>
      </c>
      <c r="ASM60" s="74">
        <f t="shared" ref="ASM60:ASW61" si="96">ASL60</f>
        <v>0</v>
      </c>
      <c r="ASN60" s="74">
        <f t="shared" si="96"/>
        <v>0</v>
      </c>
      <c r="ASO60" s="74">
        <f t="shared" si="96"/>
        <v>0</v>
      </c>
      <c r="ASP60" s="74">
        <f t="shared" si="96"/>
        <v>0</v>
      </c>
      <c r="ASQ60" s="74">
        <f t="shared" si="96"/>
        <v>0</v>
      </c>
      <c r="ASR60" s="74">
        <f t="shared" si="96"/>
        <v>0</v>
      </c>
      <c r="ASS60" s="74">
        <f t="shared" si="96"/>
        <v>0</v>
      </c>
      <c r="AST60" s="74">
        <f t="shared" si="96"/>
        <v>0</v>
      </c>
      <c r="ASU60" s="74">
        <f t="shared" si="96"/>
        <v>0</v>
      </c>
      <c r="ASV60" s="74">
        <f t="shared" si="96"/>
        <v>0</v>
      </c>
      <c r="ASW60" s="74">
        <f t="shared" si="96"/>
        <v>0</v>
      </c>
      <c r="ASX60" s="54">
        <f t="shared" ref="ASX60:ASX61" si="97">SUM(ASL60:ASW60)</f>
        <v>0</v>
      </c>
      <c r="ASY60" s="65" t="s">
        <v>62</v>
      </c>
      <c r="ASZ60" s="64">
        <v>9491.7000000000007</v>
      </c>
      <c r="ATA60" s="49">
        <f t="shared" ref="ATA60:ATA61" si="98">SUM(ASZ60/12)</f>
        <v>790.97500000000002</v>
      </c>
      <c r="ATB60" s="74">
        <v>0</v>
      </c>
      <c r="ATC60" s="74">
        <f t="shared" ref="ATC60:ATM61" si="99">ATB60</f>
        <v>0</v>
      </c>
      <c r="ATD60" s="74">
        <f t="shared" si="99"/>
        <v>0</v>
      </c>
      <c r="ATE60" s="74">
        <f t="shared" si="99"/>
        <v>0</v>
      </c>
      <c r="ATF60" s="74">
        <f t="shared" si="99"/>
        <v>0</v>
      </c>
      <c r="ATG60" s="74">
        <f t="shared" si="99"/>
        <v>0</v>
      </c>
      <c r="ATH60" s="74">
        <f t="shared" si="99"/>
        <v>0</v>
      </c>
      <c r="ATI60" s="74">
        <f t="shared" si="99"/>
        <v>0</v>
      </c>
      <c r="ATJ60" s="74">
        <f t="shared" si="99"/>
        <v>0</v>
      </c>
      <c r="ATK60" s="74">
        <f t="shared" si="99"/>
        <v>0</v>
      </c>
      <c r="ATL60" s="74">
        <f t="shared" si="99"/>
        <v>0</v>
      </c>
      <c r="ATM60" s="74">
        <f t="shared" si="99"/>
        <v>0</v>
      </c>
      <c r="ATN60" s="54">
        <f t="shared" ref="ATN60:ATN61" si="100">SUM(ATB60:ATM60)</f>
        <v>0</v>
      </c>
      <c r="ATO60" s="65" t="s">
        <v>62</v>
      </c>
      <c r="ATP60" s="64">
        <v>9491.7000000000007</v>
      </c>
      <c r="ATQ60" s="49">
        <f t="shared" ref="ATQ60:ATQ61" si="101">SUM(ATP60/12)</f>
        <v>790.97500000000002</v>
      </c>
      <c r="ATR60" s="74">
        <v>0</v>
      </c>
      <c r="ATS60" s="74">
        <f t="shared" ref="ATS60:AUC61" si="102">ATR60</f>
        <v>0</v>
      </c>
      <c r="ATT60" s="74">
        <f t="shared" si="102"/>
        <v>0</v>
      </c>
      <c r="ATU60" s="74">
        <f t="shared" si="102"/>
        <v>0</v>
      </c>
      <c r="ATV60" s="74">
        <f t="shared" si="102"/>
        <v>0</v>
      </c>
      <c r="ATW60" s="74">
        <f t="shared" si="102"/>
        <v>0</v>
      </c>
      <c r="ATX60" s="74">
        <f t="shared" si="102"/>
        <v>0</v>
      </c>
      <c r="ATY60" s="74">
        <f t="shared" si="102"/>
        <v>0</v>
      </c>
      <c r="ATZ60" s="74">
        <f t="shared" si="102"/>
        <v>0</v>
      </c>
      <c r="AUA60" s="74">
        <f t="shared" si="102"/>
        <v>0</v>
      </c>
      <c r="AUB60" s="74">
        <f t="shared" si="102"/>
        <v>0</v>
      </c>
      <c r="AUC60" s="74">
        <f t="shared" si="102"/>
        <v>0</v>
      </c>
      <c r="AUD60" s="54">
        <f t="shared" ref="AUD60:AUD61" si="103">SUM(ATR60:AUC60)</f>
        <v>0</v>
      </c>
      <c r="AUE60" s="65" t="s">
        <v>62</v>
      </c>
      <c r="AUF60" s="64">
        <v>9491.7000000000007</v>
      </c>
      <c r="AUG60" s="49">
        <f t="shared" ref="AUG60:AUG61" si="104">SUM(AUF60/12)</f>
        <v>790.97500000000002</v>
      </c>
      <c r="AUH60" s="74">
        <v>0</v>
      </c>
      <c r="AUI60" s="74">
        <f t="shared" ref="AUI60:AUS61" si="105">AUH60</f>
        <v>0</v>
      </c>
      <c r="AUJ60" s="74">
        <f t="shared" si="105"/>
        <v>0</v>
      </c>
      <c r="AUK60" s="74">
        <f t="shared" si="105"/>
        <v>0</v>
      </c>
      <c r="AUL60" s="74">
        <f t="shared" si="105"/>
        <v>0</v>
      </c>
      <c r="AUM60" s="74">
        <f t="shared" si="105"/>
        <v>0</v>
      </c>
      <c r="AUN60" s="74">
        <f t="shared" si="105"/>
        <v>0</v>
      </c>
      <c r="AUO60" s="74">
        <f t="shared" si="105"/>
        <v>0</v>
      </c>
      <c r="AUP60" s="74">
        <f t="shared" si="105"/>
        <v>0</v>
      </c>
      <c r="AUQ60" s="74">
        <f t="shared" si="105"/>
        <v>0</v>
      </c>
      <c r="AUR60" s="74">
        <f t="shared" si="105"/>
        <v>0</v>
      </c>
      <c r="AUS60" s="74">
        <f t="shared" si="105"/>
        <v>0</v>
      </c>
      <c r="AUT60" s="54">
        <f t="shared" ref="AUT60:AUT61" si="106">SUM(AUH60:AUS60)</f>
        <v>0</v>
      </c>
      <c r="AUU60" s="65" t="s">
        <v>62</v>
      </c>
      <c r="AUV60" s="64">
        <v>9491.7000000000007</v>
      </c>
      <c r="AUW60" s="49">
        <f t="shared" ref="AUW60:AUW61" si="107">SUM(AUV60/12)</f>
        <v>790.97500000000002</v>
      </c>
      <c r="AUX60" s="74">
        <v>0</v>
      </c>
      <c r="AUY60" s="74">
        <f t="shared" ref="AUY60:AVI61" si="108">AUX60</f>
        <v>0</v>
      </c>
      <c r="AUZ60" s="74">
        <f t="shared" si="108"/>
        <v>0</v>
      </c>
      <c r="AVA60" s="74">
        <f t="shared" si="108"/>
        <v>0</v>
      </c>
      <c r="AVB60" s="74">
        <f t="shared" si="108"/>
        <v>0</v>
      </c>
      <c r="AVC60" s="74">
        <f t="shared" si="108"/>
        <v>0</v>
      </c>
      <c r="AVD60" s="74">
        <f t="shared" si="108"/>
        <v>0</v>
      </c>
      <c r="AVE60" s="74">
        <f t="shared" si="108"/>
        <v>0</v>
      </c>
      <c r="AVF60" s="74">
        <f t="shared" si="108"/>
        <v>0</v>
      </c>
      <c r="AVG60" s="74">
        <f t="shared" si="108"/>
        <v>0</v>
      </c>
      <c r="AVH60" s="74">
        <f t="shared" si="108"/>
        <v>0</v>
      </c>
      <c r="AVI60" s="74">
        <f t="shared" si="108"/>
        <v>0</v>
      </c>
      <c r="AVJ60" s="54">
        <f t="shared" ref="AVJ60:AVJ61" si="109">SUM(AUX60:AVI60)</f>
        <v>0</v>
      </c>
      <c r="AVK60" s="65" t="s">
        <v>62</v>
      </c>
      <c r="AVL60" s="64">
        <v>9491.7000000000007</v>
      </c>
      <c r="AVM60" s="49">
        <f t="shared" ref="AVM60:AVM61" si="110">SUM(AVL60/12)</f>
        <v>790.97500000000002</v>
      </c>
      <c r="AVN60" s="74">
        <v>0</v>
      </c>
      <c r="AVO60" s="74">
        <f t="shared" ref="AVO60:AVY61" si="111">AVN60</f>
        <v>0</v>
      </c>
      <c r="AVP60" s="74">
        <f t="shared" si="111"/>
        <v>0</v>
      </c>
      <c r="AVQ60" s="74">
        <f t="shared" si="111"/>
        <v>0</v>
      </c>
      <c r="AVR60" s="74">
        <f t="shared" si="111"/>
        <v>0</v>
      </c>
      <c r="AVS60" s="74">
        <f t="shared" si="111"/>
        <v>0</v>
      </c>
      <c r="AVT60" s="74">
        <f t="shared" si="111"/>
        <v>0</v>
      </c>
      <c r="AVU60" s="74">
        <f t="shared" si="111"/>
        <v>0</v>
      </c>
      <c r="AVV60" s="74">
        <f t="shared" si="111"/>
        <v>0</v>
      </c>
      <c r="AVW60" s="74">
        <f t="shared" si="111"/>
        <v>0</v>
      </c>
      <c r="AVX60" s="74">
        <f t="shared" si="111"/>
        <v>0</v>
      </c>
      <c r="AVY60" s="74">
        <f t="shared" si="111"/>
        <v>0</v>
      </c>
      <c r="AVZ60" s="54">
        <f t="shared" ref="AVZ60:AVZ61" si="112">SUM(AVN60:AVY60)</f>
        <v>0</v>
      </c>
      <c r="AWA60" s="65" t="s">
        <v>62</v>
      </c>
      <c r="AWB60" s="64">
        <v>9491.7000000000007</v>
      </c>
      <c r="AWC60" s="49">
        <f t="shared" ref="AWC60:AWC61" si="113">SUM(AWB60/12)</f>
        <v>790.97500000000002</v>
      </c>
      <c r="AWD60" s="74">
        <v>0</v>
      </c>
      <c r="AWE60" s="74">
        <f t="shared" ref="AWE60:AWO61" si="114">AWD60</f>
        <v>0</v>
      </c>
      <c r="AWF60" s="74">
        <f t="shared" si="114"/>
        <v>0</v>
      </c>
      <c r="AWG60" s="74">
        <f t="shared" si="114"/>
        <v>0</v>
      </c>
      <c r="AWH60" s="74">
        <f t="shared" si="114"/>
        <v>0</v>
      </c>
      <c r="AWI60" s="74">
        <f t="shared" si="114"/>
        <v>0</v>
      </c>
      <c r="AWJ60" s="74">
        <f t="shared" si="114"/>
        <v>0</v>
      </c>
      <c r="AWK60" s="74">
        <f t="shared" si="114"/>
        <v>0</v>
      </c>
      <c r="AWL60" s="74">
        <f t="shared" si="114"/>
        <v>0</v>
      </c>
      <c r="AWM60" s="74">
        <f t="shared" si="114"/>
        <v>0</v>
      </c>
      <c r="AWN60" s="74">
        <f t="shared" si="114"/>
        <v>0</v>
      </c>
      <c r="AWO60" s="74">
        <f t="shared" si="114"/>
        <v>0</v>
      </c>
      <c r="AWP60" s="54">
        <f t="shared" ref="AWP60:AWP61" si="115">SUM(AWD60:AWO60)</f>
        <v>0</v>
      </c>
      <c r="AWQ60" s="65" t="s">
        <v>62</v>
      </c>
      <c r="AWR60" s="64">
        <v>9491.7000000000007</v>
      </c>
      <c r="AWS60" s="49">
        <f t="shared" ref="AWS60:AWS61" si="116">SUM(AWR60/12)</f>
        <v>790.97500000000002</v>
      </c>
      <c r="AWT60" s="74">
        <v>0</v>
      </c>
      <c r="AWU60" s="74">
        <f t="shared" ref="AWU60:AXE61" si="117">AWT60</f>
        <v>0</v>
      </c>
      <c r="AWV60" s="74">
        <f t="shared" si="117"/>
        <v>0</v>
      </c>
      <c r="AWW60" s="74">
        <f t="shared" si="117"/>
        <v>0</v>
      </c>
      <c r="AWX60" s="74">
        <f t="shared" si="117"/>
        <v>0</v>
      </c>
      <c r="AWY60" s="74">
        <f t="shared" si="117"/>
        <v>0</v>
      </c>
      <c r="AWZ60" s="74">
        <f t="shared" si="117"/>
        <v>0</v>
      </c>
      <c r="AXA60" s="74">
        <f t="shared" si="117"/>
        <v>0</v>
      </c>
      <c r="AXB60" s="74">
        <f t="shared" si="117"/>
        <v>0</v>
      </c>
      <c r="AXC60" s="74">
        <f t="shared" si="117"/>
        <v>0</v>
      </c>
      <c r="AXD60" s="74">
        <f t="shared" si="117"/>
        <v>0</v>
      </c>
      <c r="AXE60" s="74">
        <f t="shared" si="117"/>
        <v>0</v>
      </c>
      <c r="AXF60" s="54">
        <f t="shared" ref="AXF60:AXF61" si="118">SUM(AWT60:AXE60)</f>
        <v>0</v>
      </c>
      <c r="AXG60" s="65" t="s">
        <v>62</v>
      </c>
      <c r="AXH60" s="64">
        <v>9491.7000000000007</v>
      </c>
      <c r="AXI60" s="49">
        <f t="shared" ref="AXI60:AXI61" si="119">SUM(AXH60/12)</f>
        <v>790.97500000000002</v>
      </c>
      <c r="AXJ60" s="74">
        <v>0</v>
      </c>
      <c r="AXK60" s="74">
        <f t="shared" ref="AXK60:AXU61" si="120">AXJ60</f>
        <v>0</v>
      </c>
      <c r="AXL60" s="74">
        <f t="shared" si="120"/>
        <v>0</v>
      </c>
      <c r="AXM60" s="74">
        <f t="shared" si="120"/>
        <v>0</v>
      </c>
      <c r="AXN60" s="74">
        <f t="shared" si="120"/>
        <v>0</v>
      </c>
      <c r="AXO60" s="74">
        <f t="shared" si="120"/>
        <v>0</v>
      </c>
      <c r="AXP60" s="74">
        <f t="shared" si="120"/>
        <v>0</v>
      </c>
      <c r="AXQ60" s="74">
        <f t="shared" si="120"/>
        <v>0</v>
      </c>
      <c r="AXR60" s="74">
        <f t="shared" si="120"/>
        <v>0</v>
      </c>
      <c r="AXS60" s="74">
        <f t="shared" si="120"/>
        <v>0</v>
      </c>
      <c r="AXT60" s="74">
        <f t="shared" si="120"/>
        <v>0</v>
      </c>
      <c r="AXU60" s="74">
        <f t="shared" si="120"/>
        <v>0</v>
      </c>
      <c r="AXV60" s="54">
        <f t="shared" ref="AXV60:AXV61" si="121">SUM(AXJ60:AXU60)</f>
        <v>0</v>
      </c>
      <c r="AXW60" s="65" t="s">
        <v>62</v>
      </c>
      <c r="AXX60" s="64">
        <v>9491.7000000000007</v>
      </c>
      <c r="AXY60" s="49">
        <f t="shared" ref="AXY60:AXY61" si="122">SUM(AXX60/12)</f>
        <v>790.97500000000002</v>
      </c>
      <c r="AXZ60" s="74">
        <v>0</v>
      </c>
      <c r="AYA60" s="74">
        <f t="shared" ref="AYA60:AYK61" si="123">AXZ60</f>
        <v>0</v>
      </c>
      <c r="AYB60" s="74">
        <f t="shared" si="123"/>
        <v>0</v>
      </c>
      <c r="AYC60" s="74">
        <f t="shared" si="123"/>
        <v>0</v>
      </c>
      <c r="AYD60" s="74">
        <f t="shared" si="123"/>
        <v>0</v>
      </c>
      <c r="AYE60" s="74">
        <f t="shared" si="123"/>
        <v>0</v>
      </c>
      <c r="AYF60" s="74">
        <f t="shared" si="123"/>
        <v>0</v>
      </c>
      <c r="AYG60" s="74">
        <f t="shared" si="123"/>
        <v>0</v>
      </c>
      <c r="AYH60" s="74">
        <f t="shared" si="123"/>
        <v>0</v>
      </c>
      <c r="AYI60" s="74">
        <f t="shared" si="123"/>
        <v>0</v>
      </c>
      <c r="AYJ60" s="74">
        <f t="shared" si="123"/>
        <v>0</v>
      </c>
      <c r="AYK60" s="74">
        <f t="shared" si="123"/>
        <v>0</v>
      </c>
      <c r="AYL60" s="54">
        <f t="shared" ref="AYL60:AYL61" si="124">SUM(AXZ60:AYK60)</f>
        <v>0</v>
      </c>
      <c r="AYM60" s="65" t="s">
        <v>62</v>
      </c>
      <c r="AYN60" s="64">
        <v>9491.7000000000007</v>
      </c>
      <c r="AYO60" s="49">
        <f t="shared" ref="AYO60:AYO61" si="125">SUM(AYN60/12)</f>
        <v>790.97500000000002</v>
      </c>
      <c r="AYP60" s="74">
        <v>0</v>
      </c>
      <c r="AYQ60" s="74">
        <f t="shared" ref="AYQ60:AZA61" si="126">AYP60</f>
        <v>0</v>
      </c>
      <c r="AYR60" s="74">
        <f t="shared" si="126"/>
        <v>0</v>
      </c>
      <c r="AYS60" s="74">
        <f t="shared" si="126"/>
        <v>0</v>
      </c>
      <c r="AYT60" s="74">
        <f t="shared" si="126"/>
        <v>0</v>
      </c>
      <c r="AYU60" s="74">
        <f t="shared" si="126"/>
        <v>0</v>
      </c>
      <c r="AYV60" s="74">
        <f t="shared" si="126"/>
        <v>0</v>
      </c>
      <c r="AYW60" s="74">
        <f t="shared" si="126"/>
        <v>0</v>
      </c>
      <c r="AYX60" s="74">
        <f t="shared" si="126"/>
        <v>0</v>
      </c>
      <c r="AYY60" s="74">
        <f t="shared" si="126"/>
        <v>0</v>
      </c>
      <c r="AYZ60" s="74">
        <f t="shared" si="126"/>
        <v>0</v>
      </c>
      <c r="AZA60" s="74">
        <f t="shared" si="126"/>
        <v>0</v>
      </c>
      <c r="AZB60" s="54">
        <f t="shared" ref="AZB60:AZB61" si="127">SUM(AYP60:AZA60)</f>
        <v>0</v>
      </c>
      <c r="AZC60" s="65" t="s">
        <v>62</v>
      </c>
      <c r="AZD60" s="64">
        <v>9491.7000000000007</v>
      </c>
      <c r="AZE60" s="49">
        <f t="shared" ref="AZE60:AZE61" si="128">SUM(AZD60/12)</f>
        <v>790.97500000000002</v>
      </c>
      <c r="AZF60" s="74">
        <v>0</v>
      </c>
      <c r="AZG60" s="74">
        <f t="shared" ref="AZG60:AZQ61" si="129">AZF60</f>
        <v>0</v>
      </c>
      <c r="AZH60" s="74">
        <f t="shared" si="129"/>
        <v>0</v>
      </c>
      <c r="AZI60" s="74">
        <f t="shared" si="129"/>
        <v>0</v>
      </c>
      <c r="AZJ60" s="74">
        <f t="shared" si="129"/>
        <v>0</v>
      </c>
      <c r="AZK60" s="74">
        <f t="shared" si="129"/>
        <v>0</v>
      </c>
      <c r="AZL60" s="74">
        <f t="shared" si="129"/>
        <v>0</v>
      </c>
      <c r="AZM60" s="74">
        <f t="shared" si="129"/>
        <v>0</v>
      </c>
      <c r="AZN60" s="74">
        <f t="shared" si="129"/>
        <v>0</v>
      </c>
      <c r="AZO60" s="74">
        <f t="shared" si="129"/>
        <v>0</v>
      </c>
      <c r="AZP60" s="74">
        <f t="shared" si="129"/>
        <v>0</v>
      </c>
      <c r="AZQ60" s="74">
        <f t="shared" si="129"/>
        <v>0</v>
      </c>
      <c r="AZR60" s="54">
        <f t="shared" ref="AZR60:AZR61" si="130">SUM(AZF60:AZQ60)</f>
        <v>0</v>
      </c>
      <c r="AZS60" s="65" t="s">
        <v>62</v>
      </c>
      <c r="AZT60" s="64">
        <v>9491.7000000000007</v>
      </c>
      <c r="AZU60" s="49">
        <f t="shared" ref="AZU60:AZU61" si="131">SUM(AZT60/12)</f>
        <v>790.97500000000002</v>
      </c>
      <c r="AZV60" s="74">
        <v>0</v>
      </c>
      <c r="AZW60" s="74">
        <f t="shared" ref="AZW60:BAG61" si="132">AZV60</f>
        <v>0</v>
      </c>
      <c r="AZX60" s="74">
        <f t="shared" si="132"/>
        <v>0</v>
      </c>
      <c r="AZY60" s="74">
        <f t="shared" si="132"/>
        <v>0</v>
      </c>
      <c r="AZZ60" s="74">
        <f t="shared" si="132"/>
        <v>0</v>
      </c>
      <c r="BAA60" s="74">
        <f t="shared" si="132"/>
        <v>0</v>
      </c>
      <c r="BAB60" s="74">
        <f t="shared" si="132"/>
        <v>0</v>
      </c>
      <c r="BAC60" s="74">
        <f t="shared" si="132"/>
        <v>0</v>
      </c>
      <c r="BAD60" s="74">
        <f t="shared" si="132"/>
        <v>0</v>
      </c>
      <c r="BAE60" s="74">
        <f t="shared" si="132"/>
        <v>0</v>
      </c>
      <c r="BAF60" s="74">
        <f t="shared" si="132"/>
        <v>0</v>
      </c>
      <c r="BAG60" s="74">
        <f t="shared" si="132"/>
        <v>0</v>
      </c>
      <c r="BAH60" s="54">
        <f t="shared" ref="BAH60:BAH61" si="133">SUM(AZV60:BAG60)</f>
        <v>0</v>
      </c>
      <c r="BAI60" s="65" t="s">
        <v>62</v>
      </c>
      <c r="BAJ60" s="64">
        <v>9491.7000000000007</v>
      </c>
      <c r="BAK60" s="49">
        <f t="shared" ref="BAK60:BAK61" si="134">SUM(BAJ60/12)</f>
        <v>790.97500000000002</v>
      </c>
      <c r="BAL60" s="74">
        <v>0</v>
      </c>
      <c r="BAM60" s="74">
        <f t="shared" ref="BAM60:BAW61" si="135">BAL60</f>
        <v>0</v>
      </c>
      <c r="BAN60" s="74">
        <f t="shared" si="135"/>
        <v>0</v>
      </c>
      <c r="BAO60" s="74">
        <f t="shared" si="135"/>
        <v>0</v>
      </c>
      <c r="BAP60" s="74">
        <f t="shared" si="135"/>
        <v>0</v>
      </c>
      <c r="BAQ60" s="74">
        <f t="shared" si="135"/>
        <v>0</v>
      </c>
      <c r="BAR60" s="74">
        <f t="shared" si="135"/>
        <v>0</v>
      </c>
      <c r="BAS60" s="74">
        <f t="shared" si="135"/>
        <v>0</v>
      </c>
      <c r="BAT60" s="74">
        <f t="shared" si="135"/>
        <v>0</v>
      </c>
      <c r="BAU60" s="74">
        <f t="shared" si="135"/>
        <v>0</v>
      </c>
      <c r="BAV60" s="74">
        <f t="shared" si="135"/>
        <v>0</v>
      </c>
      <c r="BAW60" s="74">
        <f t="shared" si="135"/>
        <v>0</v>
      </c>
      <c r="BAX60" s="54">
        <f t="shared" ref="BAX60:BAX61" si="136">SUM(BAL60:BAW60)</f>
        <v>0</v>
      </c>
      <c r="BAY60" s="65" t="s">
        <v>62</v>
      </c>
      <c r="BAZ60" s="64">
        <v>9491.7000000000007</v>
      </c>
      <c r="BBA60" s="49">
        <f t="shared" ref="BBA60:BBA61" si="137">SUM(BAZ60/12)</f>
        <v>790.97500000000002</v>
      </c>
      <c r="BBB60" s="74">
        <v>0</v>
      </c>
      <c r="BBC60" s="74">
        <f t="shared" ref="BBC60:BBM61" si="138">BBB60</f>
        <v>0</v>
      </c>
      <c r="BBD60" s="74">
        <f t="shared" si="138"/>
        <v>0</v>
      </c>
      <c r="BBE60" s="74">
        <f t="shared" si="138"/>
        <v>0</v>
      </c>
      <c r="BBF60" s="74">
        <f t="shared" si="138"/>
        <v>0</v>
      </c>
      <c r="BBG60" s="74">
        <f t="shared" si="138"/>
        <v>0</v>
      </c>
      <c r="BBH60" s="74">
        <f t="shared" si="138"/>
        <v>0</v>
      </c>
      <c r="BBI60" s="74">
        <f t="shared" si="138"/>
        <v>0</v>
      </c>
      <c r="BBJ60" s="74">
        <f t="shared" si="138"/>
        <v>0</v>
      </c>
      <c r="BBK60" s="74">
        <f t="shared" si="138"/>
        <v>0</v>
      </c>
      <c r="BBL60" s="74">
        <f t="shared" si="138"/>
        <v>0</v>
      </c>
      <c r="BBM60" s="74">
        <f t="shared" si="138"/>
        <v>0</v>
      </c>
      <c r="BBN60" s="54">
        <f t="shared" ref="BBN60:BBN61" si="139">SUM(BBB60:BBM60)</f>
        <v>0</v>
      </c>
      <c r="BBO60" s="65" t="s">
        <v>62</v>
      </c>
      <c r="BBP60" s="64">
        <v>9491.7000000000007</v>
      </c>
      <c r="BBQ60" s="49">
        <f t="shared" ref="BBQ60:BBQ61" si="140">SUM(BBP60/12)</f>
        <v>790.97500000000002</v>
      </c>
      <c r="BBR60" s="74">
        <v>0</v>
      </c>
      <c r="BBS60" s="74">
        <f t="shared" ref="BBS60:BCC61" si="141">BBR60</f>
        <v>0</v>
      </c>
      <c r="BBT60" s="74">
        <f t="shared" si="141"/>
        <v>0</v>
      </c>
      <c r="BBU60" s="74">
        <f t="shared" si="141"/>
        <v>0</v>
      </c>
      <c r="BBV60" s="74">
        <f t="shared" si="141"/>
        <v>0</v>
      </c>
      <c r="BBW60" s="74">
        <f t="shared" si="141"/>
        <v>0</v>
      </c>
      <c r="BBX60" s="74">
        <f t="shared" si="141"/>
        <v>0</v>
      </c>
      <c r="BBY60" s="74">
        <f t="shared" si="141"/>
        <v>0</v>
      </c>
      <c r="BBZ60" s="74">
        <f t="shared" si="141"/>
        <v>0</v>
      </c>
      <c r="BCA60" s="74">
        <f t="shared" si="141"/>
        <v>0</v>
      </c>
      <c r="BCB60" s="74">
        <f t="shared" si="141"/>
        <v>0</v>
      </c>
      <c r="BCC60" s="74">
        <f t="shared" si="141"/>
        <v>0</v>
      </c>
      <c r="BCD60" s="54">
        <f t="shared" ref="BCD60:BCD61" si="142">SUM(BBR60:BCC60)</f>
        <v>0</v>
      </c>
      <c r="BCE60" s="65" t="s">
        <v>62</v>
      </c>
      <c r="BCF60" s="64">
        <v>9491.7000000000007</v>
      </c>
      <c r="BCG60" s="49">
        <f t="shared" ref="BCG60:BCG61" si="143">SUM(BCF60/12)</f>
        <v>790.97500000000002</v>
      </c>
      <c r="BCH60" s="74">
        <v>0</v>
      </c>
      <c r="BCI60" s="74">
        <f t="shared" ref="BCI60:BCS61" si="144">BCH60</f>
        <v>0</v>
      </c>
      <c r="BCJ60" s="74">
        <f t="shared" si="144"/>
        <v>0</v>
      </c>
      <c r="BCK60" s="74">
        <f t="shared" si="144"/>
        <v>0</v>
      </c>
      <c r="BCL60" s="74">
        <f t="shared" si="144"/>
        <v>0</v>
      </c>
      <c r="BCM60" s="74">
        <f t="shared" si="144"/>
        <v>0</v>
      </c>
      <c r="BCN60" s="74">
        <f t="shared" si="144"/>
        <v>0</v>
      </c>
      <c r="BCO60" s="74">
        <f t="shared" si="144"/>
        <v>0</v>
      </c>
      <c r="BCP60" s="74">
        <f t="shared" si="144"/>
        <v>0</v>
      </c>
      <c r="BCQ60" s="74">
        <f t="shared" si="144"/>
        <v>0</v>
      </c>
      <c r="BCR60" s="74">
        <f t="shared" si="144"/>
        <v>0</v>
      </c>
      <c r="BCS60" s="74">
        <f t="shared" si="144"/>
        <v>0</v>
      </c>
      <c r="BCT60" s="54">
        <f t="shared" ref="BCT60:BCT61" si="145">SUM(BCH60:BCS60)</f>
        <v>0</v>
      </c>
      <c r="BCU60" s="65" t="s">
        <v>62</v>
      </c>
      <c r="BCV60" s="64">
        <v>9491.7000000000007</v>
      </c>
      <c r="BCW60" s="49">
        <f t="shared" ref="BCW60:BCW61" si="146">SUM(BCV60/12)</f>
        <v>790.97500000000002</v>
      </c>
      <c r="BCX60" s="74">
        <v>0</v>
      </c>
      <c r="BCY60" s="74">
        <f t="shared" ref="BCY60:BDI61" si="147">BCX60</f>
        <v>0</v>
      </c>
      <c r="BCZ60" s="74">
        <f t="shared" si="147"/>
        <v>0</v>
      </c>
      <c r="BDA60" s="74">
        <f t="shared" si="147"/>
        <v>0</v>
      </c>
      <c r="BDB60" s="74">
        <f t="shared" si="147"/>
        <v>0</v>
      </c>
      <c r="BDC60" s="74">
        <f t="shared" si="147"/>
        <v>0</v>
      </c>
      <c r="BDD60" s="74">
        <f t="shared" si="147"/>
        <v>0</v>
      </c>
      <c r="BDE60" s="74">
        <f t="shared" si="147"/>
        <v>0</v>
      </c>
      <c r="BDF60" s="74">
        <f t="shared" si="147"/>
        <v>0</v>
      </c>
      <c r="BDG60" s="74">
        <f t="shared" si="147"/>
        <v>0</v>
      </c>
      <c r="BDH60" s="74">
        <f t="shared" si="147"/>
        <v>0</v>
      </c>
      <c r="BDI60" s="74">
        <f t="shared" si="147"/>
        <v>0</v>
      </c>
      <c r="BDJ60" s="54">
        <f t="shared" ref="BDJ60:BDJ61" si="148">SUM(BCX60:BDI60)</f>
        <v>0</v>
      </c>
      <c r="BDK60" s="65" t="s">
        <v>62</v>
      </c>
      <c r="BDL60" s="64">
        <v>9491.7000000000007</v>
      </c>
      <c r="BDM60" s="49">
        <f t="shared" ref="BDM60:BDM61" si="149">SUM(BDL60/12)</f>
        <v>790.97500000000002</v>
      </c>
      <c r="BDN60" s="74">
        <v>0</v>
      </c>
      <c r="BDO60" s="74">
        <f t="shared" ref="BDO60:BDY61" si="150">BDN60</f>
        <v>0</v>
      </c>
      <c r="BDP60" s="74">
        <f t="shared" si="150"/>
        <v>0</v>
      </c>
      <c r="BDQ60" s="74">
        <f t="shared" si="150"/>
        <v>0</v>
      </c>
      <c r="BDR60" s="74">
        <f t="shared" si="150"/>
        <v>0</v>
      </c>
      <c r="BDS60" s="74">
        <f t="shared" si="150"/>
        <v>0</v>
      </c>
      <c r="BDT60" s="74">
        <f t="shared" si="150"/>
        <v>0</v>
      </c>
      <c r="BDU60" s="74">
        <f t="shared" si="150"/>
        <v>0</v>
      </c>
      <c r="BDV60" s="74">
        <f t="shared" si="150"/>
        <v>0</v>
      </c>
      <c r="BDW60" s="74">
        <f t="shared" si="150"/>
        <v>0</v>
      </c>
      <c r="BDX60" s="74">
        <f t="shared" si="150"/>
        <v>0</v>
      </c>
      <c r="BDY60" s="74">
        <f t="shared" si="150"/>
        <v>0</v>
      </c>
      <c r="BDZ60" s="54">
        <f t="shared" ref="BDZ60:BDZ61" si="151">SUM(BDN60:BDY60)</f>
        <v>0</v>
      </c>
      <c r="BEA60" s="65" t="s">
        <v>62</v>
      </c>
      <c r="BEB60" s="64">
        <v>9491.7000000000007</v>
      </c>
      <c r="BEC60" s="49">
        <f t="shared" ref="BEC60:BEC61" si="152">SUM(BEB60/12)</f>
        <v>790.97500000000002</v>
      </c>
      <c r="BED60" s="74">
        <v>0</v>
      </c>
      <c r="BEE60" s="74">
        <f t="shared" ref="BEE60:BEO61" si="153">BED60</f>
        <v>0</v>
      </c>
      <c r="BEF60" s="74">
        <f t="shared" si="153"/>
        <v>0</v>
      </c>
      <c r="BEG60" s="74">
        <f t="shared" si="153"/>
        <v>0</v>
      </c>
      <c r="BEH60" s="74">
        <f t="shared" si="153"/>
        <v>0</v>
      </c>
      <c r="BEI60" s="74">
        <f t="shared" si="153"/>
        <v>0</v>
      </c>
      <c r="BEJ60" s="74">
        <f t="shared" si="153"/>
        <v>0</v>
      </c>
      <c r="BEK60" s="74">
        <f t="shared" si="153"/>
        <v>0</v>
      </c>
      <c r="BEL60" s="74">
        <f t="shared" si="153"/>
        <v>0</v>
      </c>
      <c r="BEM60" s="74">
        <f t="shared" si="153"/>
        <v>0</v>
      </c>
      <c r="BEN60" s="74">
        <f t="shared" si="153"/>
        <v>0</v>
      </c>
      <c r="BEO60" s="74">
        <f t="shared" si="153"/>
        <v>0</v>
      </c>
      <c r="BEP60" s="54">
        <f t="shared" ref="BEP60:BEP61" si="154">SUM(BED60:BEO60)</f>
        <v>0</v>
      </c>
      <c r="BEQ60" s="65" t="s">
        <v>62</v>
      </c>
      <c r="BER60" s="64">
        <v>9491.7000000000007</v>
      </c>
      <c r="BES60" s="49">
        <f t="shared" ref="BES60:BES61" si="155">SUM(BER60/12)</f>
        <v>790.97500000000002</v>
      </c>
      <c r="BET60" s="74">
        <v>0</v>
      </c>
      <c r="BEU60" s="74">
        <f t="shared" ref="BEU60:BFE61" si="156">BET60</f>
        <v>0</v>
      </c>
      <c r="BEV60" s="74">
        <f t="shared" si="156"/>
        <v>0</v>
      </c>
      <c r="BEW60" s="74">
        <f t="shared" si="156"/>
        <v>0</v>
      </c>
      <c r="BEX60" s="74">
        <f t="shared" si="156"/>
        <v>0</v>
      </c>
      <c r="BEY60" s="74">
        <f t="shared" si="156"/>
        <v>0</v>
      </c>
      <c r="BEZ60" s="74">
        <f t="shared" si="156"/>
        <v>0</v>
      </c>
      <c r="BFA60" s="74">
        <f t="shared" si="156"/>
        <v>0</v>
      </c>
      <c r="BFB60" s="74">
        <f t="shared" si="156"/>
        <v>0</v>
      </c>
      <c r="BFC60" s="74">
        <f t="shared" si="156"/>
        <v>0</v>
      </c>
      <c r="BFD60" s="74">
        <f t="shared" si="156"/>
        <v>0</v>
      </c>
      <c r="BFE60" s="74">
        <f t="shared" si="156"/>
        <v>0</v>
      </c>
      <c r="BFF60" s="54">
        <f t="shared" ref="BFF60:BFF61" si="157">SUM(BET60:BFE60)</f>
        <v>0</v>
      </c>
      <c r="BFG60" s="65" t="s">
        <v>62</v>
      </c>
      <c r="BFH60" s="64">
        <v>9491.7000000000007</v>
      </c>
      <c r="BFI60" s="49">
        <f t="shared" ref="BFI60:BFI61" si="158">SUM(BFH60/12)</f>
        <v>790.97500000000002</v>
      </c>
      <c r="BFJ60" s="74">
        <v>0</v>
      </c>
      <c r="BFK60" s="74">
        <f t="shared" ref="BFK60:BFU61" si="159">BFJ60</f>
        <v>0</v>
      </c>
      <c r="BFL60" s="74">
        <f t="shared" si="159"/>
        <v>0</v>
      </c>
      <c r="BFM60" s="74">
        <f t="shared" si="159"/>
        <v>0</v>
      </c>
      <c r="BFN60" s="74">
        <f t="shared" si="159"/>
        <v>0</v>
      </c>
      <c r="BFO60" s="74">
        <f t="shared" si="159"/>
        <v>0</v>
      </c>
      <c r="BFP60" s="74">
        <f t="shared" si="159"/>
        <v>0</v>
      </c>
      <c r="BFQ60" s="74">
        <f t="shared" si="159"/>
        <v>0</v>
      </c>
      <c r="BFR60" s="74">
        <f t="shared" si="159"/>
        <v>0</v>
      </c>
      <c r="BFS60" s="74">
        <f t="shared" si="159"/>
        <v>0</v>
      </c>
      <c r="BFT60" s="74">
        <f t="shared" si="159"/>
        <v>0</v>
      </c>
      <c r="BFU60" s="74">
        <f t="shared" si="159"/>
        <v>0</v>
      </c>
      <c r="BFV60" s="54">
        <f t="shared" ref="BFV60:BFV61" si="160">SUM(BFJ60:BFU60)</f>
        <v>0</v>
      </c>
      <c r="BFW60" s="65" t="s">
        <v>62</v>
      </c>
      <c r="BFX60" s="64">
        <v>9491.7000000000007</v>
      </c>
      <c r="BFY60" s="49">
        <f t="shared" ref="BFY60:BFY61" si="161">SUM(BFX60/12)</f>
        <v>790.97500000000002</v>
      </c>
      <c r="BFZ60" s="74">
        <v>0</v>
      </c>
      <c r="BGA60" s="74">
        <f t="shared" ref="BGA60:BGK61" si="162">BFZ60</f>
        <v>0</v>
      </c>
      <c r="BGB60" s="74">
        <f t="shared" si="162"/>
        <v>0</v>
      </c>
      <c r="BGC60" s="74">
        <f t="shared" si="162"/>
        <v>0</v>
      </c>
      <c r="BGD60" s="74">
        <f t="shared" si="162"/>
        <v>0</v>
      </c>
      <c r="BGE60" s="74">
        <f t="shared" si="162"/>
        <v>0</v>
      </c>
      <c r="BGF60" s="74">
        <f t="shared" si="162"/>
        <v>0</v>
      </c>
      <c r="BGG60" s="74">
        <f t="shared" si="162"/>
        <v>0</v>
      </c>
      <c r="BGH60" s="74">
        <f t="shared" si="162"/>
        <v>0</v>
      </c>
      <c r="BGI60" s="74">
        <f t="shared" si="162"/>
        <v>0</v>
      </c>
      <c r="BGJ60" s="74">
        <f t="shared" si="162"/>
        <v>0</v>
      </c>
      <c r="BGK60" s="74">
        <f t="shared" si="162"/>
        <v>0</v>
      </c>
      <c r="BGL60" s="54">
        <f t="shared" ref="BGL60:BGL61" si="163">SUM(BFZ60:BGK60)</f>
        <v>0</v>
      </c>
      <c r="BGM60" s="65" t="s">
        <v>62</v>
      </c>
      <c r="BGN60" s="64">
        <v>9491.7000000000007</v>
      </c>
      <c r="BGO60" s="49">
        <f t="shared" ref="BGO60:BGO61" si="164">SUM(BGN60/12)</f>
        <v>790.97500000000002</v>
      </c>
      <c r="BGP60" s="74">
        <v>0</v>
      </c>
      <c r="BGQ60" s="74">
        <f t="shared" ref="BGQ60:BHA61" si="165">BGP60</f>
        <v>0</v>
      </c>
      <c r="BGR60" s="74">
        <f t="shared" si="165"/>
        <v>0</v>
      </c>
      <c r="BGS60" s="74">
        <f t="shared" si="165"/>
        <v>0</v>
      </c>
      <c r="BGT60" s="74">
        <f t="shared" si="165"/>
        <v>0</v>
      </c>
      <c r="BGU60" s="74">
        <f t="shared" si="165"/>
        <v>0</v>
      </c>
      <c r="BGV60" s="74">
        <f t="shared" si="165"/>
        <v>0</v>
      </c>
      <c r="BGW60" s="74">
        <f t="shared" si="165"/>
        <v>0</v>
      </c>
      <c r="BGX60" s="74">
        <f t="shared" si="165"/>
        <v>0</v>
      </c>
      <c r="BGY60" s="74">
        <f t="shared" si="165"/>
        <v>0</v>
      </c>
      <c r="BGZ60" s="74">
        <f t="shared" si="165"/>
        <v>0</v>
      </c>
      <c r="BHA60" s="74">
        <f t="shared" si="165"/>
        <v>0</v>
      </c>
      <c r="BHB60" s="54">
        <f t="shared" ref="BHB60:BHB61" si="166">SUM(BGP60:BHA60)</f>
        <v>0</v>
      </c>
      <c r="BHC60" s="65" t="s">
        <v>62</v>
      </c>
      <c r="BHD60" s="64">
        <v>9491.7000000000007</v>
      </c>
      <c r="BHE60" s="49">
        <f t="shared" ref="BHE60:BHE61" si="167">SUM(BHD60/12)</f>
        <v>790.97500000000002</v>
      </c>
      <c r="BHF60" s="74">
        <v>0</v>
      </c>
      <c r="BHG60" s="74">
        <f t="shared" ref="BHG60:BHQ61" si="168">BHF60</f>
        <v>0</v>
      </c>
      <c r="BHH60" s="74">
        <f t="shared" si="168"/>
        <v>0</v>
      </c>
      <c r="BHI60" s="74">
        <f t="shared" si="168"/>
        <v>0</v>
      </c>
      <c r="BHJ60" s="74">
        <f t="shared" si="168"/>
        <v>0</v>
      </c>
      <c r="BHK60" s="74">
        <f t="shared" si="168"/>
        <v>0</v>
      </c>
      <c r="BHL60" s="74">
        <f t="shared" si="168"/>
        <v>0</v>
      </c>
      <c r="BHM60" s="74">
        <f t="shared" si="168"/>
        <v>0</v>
      </c>
      <c r="BHN60" s="74">
        <f t="shared" si="168"/>
        <v>0</v>
      </c>
      <c r="BHO60" s="74">
        <f t="shared" si="168"/>
        <v>0</v>
      </c>
      <c r="BHP60" s="74">
        <f t="shared" si="168"/>
        <v>0</v>
      </c>
      <c r="BHQ60" s="74">
        <f t="shared" si="168"/>
        <v>0</v>
      </c>
      <c r="BHR60" s="54">
        <f t="shared" ref="BHR60:BHR61" si="169">SUM(BHF60:BHQ60)</f>
        <v>0</v>
      </c>
      <c r="BHS60" s="65" t="s">
        <v>62</v>
      </c>
      <c r="BHT60" s="64">
        <v>9491.7000000000007</v>
      </c>
      <c r="BHU60" s="49">
        <f t="shared" ref="BHU60:BHU61" si="170">SUM(BHT60/12)</f>
        <v>790.97500000000002</v>
      </c>
      <c r="BHV60" s="74">
        <v>0</v>
      </c>
      <c r="BHW60" s="74">
        <f t="shared" ref="BHW60:BIG61" si="171">BHV60</f>
        <v>0</v>
      </c>
      <c r="BHX60" s="74">
        <f t="shared" si="171"/>
        <v>0</v>
      </c>
      <c r="BHY60" s="74">
        <f t="shared" si="171"/>
        <v>0</v>
      </c>
      <c r="BHZ60" s="74">
        <f t="shared" si="171"/>
        <v>0</v>
      </c>
      <c r="BIA60" s="74">
        <f t="shared" si="171"/>
        <v>0</v>
      </c>
      <c r="BIB60" s="74">
        <f t="shared" si="171"/>
        <v>0</v>
      </c>
      <c r="BIC60" s="74">
        <f t="shared" si="171"/>
        <v>0</v>
      </c>
      <c r="BID60" s="74">
        <f t="shared" si="171"/>
        <v>0</v>
      </c>
      <c r="BIE60" s="74">
        <f t="shared" si="171"/>
        <v>0</v>
      </c>
      <c r="BIF60" s="74">
        <f t="shared" si="171"/>
        <v>0</v>
      </c>
      <c r="BIG60" s="74">
        <f t="shared" si="171"/>
        <v>0</v>
      </c>
      <c r="BIH60" s="54">
        <f t="shared" ref="BIH60:BIH61" si="172">SUM(BHV60:BIG60)</f>
        <v>0</v>
      </c>
      <c r="BII60" s="65" t="s">
        <v>62</v>
      </c>
      <c r="BIJ60" s="64">
        <v>9491.7000000000007</v>
      </c>
      <c r="BIK60" s="49">
        <f t="shared" ref="BIK60:BIK61" si="173">SUM(BIJ60/12)</f>
        <v>790.97500000000002</v>
      </c>
      <c r="BIL60" s="74">
        <v>0</v>
      </c>
      <c r="BIM60" s="74">
        <f t="shared" ref="BIM60:BIW61" si="174">BIL60</f>
        <v>0</v>
      </c>
      <c r="BIN60" s="74">
        <f t="shared" si="174"/>
        <v>0</v>
      </c>
      <c r="BIO60" s="74">
        <f t="shared" si="174"/>
        <v>0</v>
      </c>
      <c r="BIP60" s="74">
        <f t="shared" si="174"/>
        <v>0</v>
      </c>
      <c r="BIQ60" s="74">
        <f t="shared" si="174"/>
        <v>0</v>
      </c>
      <c r="BIR60" s="74">
        <f t="shared" si="174"/>
        <v>0</v>
      </c>
      <c r="BIS60" s="74">
        <f t="shared" si="174"/>
        <v>0</v>
      </c>
      <c r="BIT60" s="74">
        <f t="shared" si="174"/>
        <v>0</v>
      </c>
      <c r="BIU60" s="74">
        <f t="shared" si="174"/>
        <v>0</v>
      </c>
      <c r="BIV60" s="74">
        <f t="shared" si="174"/>
        <v>0</v>
      </c>
      <c r="BIW60" s="74">
        <f t="shared" si="174"/>
        <v>0</v>
      </c>
      <c r="BIX60" s="54">
        <f t="shared" ref="BIX60:BIX61" si="175">SUM(BIL60:BIW60)</f>
        <v>0</v>
      </c>
      <c r="BIY60" s="65" t="s">
        <v>62</v>
      </c>
      <c r="BIZ60" s="64">
        <v>9491.7000000000007</v>
      </c>
      <c r="BJA60" s="49">
        <f t="shared" ref="BJA60:BJA61" si="176">SUM(BIZ60/12)</f>
        <v>790.97500000000002</v>
      </c>
      <c r="BJB60" s="74">
        <v>0</v>
      </c>
      <c r="BJC60" s="74">
        <f t="shared" ref="BJC60:BJM61" si="177">BJB60</f>
        <v>0</v>
      </c>
      <c r="BJD60" s="74">
        <f t="shared" si="177"/>
        <v>0</v>
      </c>
      <c r="BJE60" s="74">
        <f t="shared" si="177"/>
        <v>0</v>
      </c>
      <c r="BJF60" s="74">
        <f t="shared" si="177"/>
        <v>0</v>
      </c>
      <c r="BJG60" s="74">
        <f t="shared" si="177"/>
        <v>0</v>
      </c>
      <c r="BJH60" s="74">
        <f t="shared" si="177"/>
        <v>0</v>
      </c>
      <c r="BJI60" s="74">
        <f t="shared" si="177"/>
        <v>0</v>
      </c>
      <c r="BJJ60" s="74">
        <f t="shared" si="177"/>
        <v>0</v>
      </c>
      <c r="BJK60" s="74">
        <f t="shared" si="177"/>
        <v>0</v>
      </c>
      <c r="BJL60" s="74">
        <f t="shared" si="177"/>
        <v>0</v>
      </c>
      <c r="BJM60" s="74">
        <f t="shared" si="177"/>
        <v>0</v>
      </c>
      <c r="BJN60" s="54">
        <f t="shared" ref="BJN60:BJN61" si="178">SUM(BJB60:BJM60)</f>
        <v>0</v>
      </c>
      <c r="BJO60" s="65" t="s">
        <v>62</v>
      </c>
      <c r="BJP60" s="64">
        <v>9491.7000000000007</v>
      </c>
      <c r="BJQ60" s="49">
        <f t="shared" ref="BJQ60:BJQ61" si="179">SUM(BJP60/12)</f>
        <v>790.97500000000002</v>
      </c>
      <c r="BJR60" s="74">
        <v>0</v>
      </c>
      <c r="BJS60" s="74">
        <f t="shared" ref="BJS60:BKC61" si="180">BJR60</f>
        <v>0</v>
      </c>
      <c r="BJT60" s="74">
        <f t="shared" si="180"/>
        <v>0</v>
      </c>
      <c r="BJU60" s="74">
        <f t="shared" si="180"/>
        <v>0</v>
      </c>
      <c r="BJV60" s="74">
        <f t="shared" si="180"/>
        <v>0</v>
      </c>
      <c r="BJW60" s="74">
        <f t="shared" si="180"/>
        <v>0</v>
      </c>
      <c r="BJX60" s="74">
        <f t="shared" si="180"/>
        <v>0</v>
      </c>
      <c r="BJY60" s="74">
        <f t="shared" si="180"/>
        <v>0</v>
      </c>
      <c r="BJZ60" s="74">
        <f t="shared" si="180"/>
        <v>0</v>
      </c>
      <c r="BKA60" s="74">
        <f t="shared" si="180"/>
        <v>0</v>
      </c>
      <c r="BKB60" s="74">
        <f t="shared" si="180"/>
        <v>0</v>
      </c>
      <c r="BKC60" s="74">
        <f t="shared" si="180"/>
        <v>0</v>
      </c>
      <c r="BKD60" s="54">
        <f t="shared" ref="BKD60:BKD61" si="181">SUM(BJR60:BKC60)</f>
        <v>0</v>
      </c>
      <c r="BKE60" s="65" t="s">
        <v>62</v>
      </c>
      <c r="BKF60" s="64">
        <v>9491.7000000000007</v>
      </c>
      <c r="BKG60" s="49">
        <f t="shared" ref="BKG60:BKG61" si="182">SUM(BKF60/12)</f>
        <v>790.97500000000002</v>
      </c>
      <c r="BKH60" s="74">
        <v>0</v>
      </c>
      <c r="BKI60" s="74">
        <f t="shared" ref="BKI60:BKS61" si="183">BKH60</f>
        <v>0</v>
      </c>
      <c r="BKJ60" s="74">
        <f t="shared" si="183"/>
        <v>0</v>
      </c>
      <c r="BKK60" s="74">
        <f t="shared" si="183"/>
        <v>0</v>
      </c>
      <c r="BKL60" s="74">
        <f t="shared" si="183"/>
        <v>0</v>
      </c>
      <c r="BKM60" s="74">
        <f t="shared" si="183"/>
        <v>0</v>
      </c>
      <c r="BKN60" s="74">
        <f t="shared" si="183"/>
        <v>0</v>
      </c>
      <c r="BKO60" s="74">
        <f t="shared" si="183"/>
        <v>0</v>
      </c>
      <c r="BKP60" s="74">
        <f t="shared" si="183"/>
        <v>0</v>
      </c>
      <c r="BKQ60" s="74">
        <f t="shared" si="183"/>
        <v>0</v>
      </c>
      <c r="BKR60" s="74">
        <f t="shared" si="183"/>
        <v>0</v>
      </c>
      <c r="BKS60" s="74">
        <f t="shared" si="183"/>
        <v>0</v>
      </c>
      <c r="BKT60" s="54">
        <f t="shared" ref="BKT60:BKT61" si="184">SUM(BKH60:BKS60)</f>
        <v>0</v>
      </c>
      <c r="BKU60" s="65" t="s">
        <v>62</v>
      </c>
      <c r="BKV60" s="64">
        <v>9491.7000000000007</v>
      </c>
      <c r="BKW60" s="49">
        <f t="shared" ref="BKW60:BKW61" si="185">SUM(BKV60/12)</f>
        <v>790.97500000000002</v>
      </c>
      <c r="BKX60" s="74">
        <v>0</v>
      </c>
      <c r="BKY60" s="74">
        <f t="shared" ref="BKY60:BLI61" si="186">BKX60</f>
        <v>0</v>
      </c>
      <c r="BKZ60" s="74">
        <f t="shared" si="186"/>
        <v>0</v>
      </c>
      <c r="BLA60" s="74">
        <f t="shared" si="186"/>
        <v>0</v>
      </c>
      <c r="BLB60" s="74">
        <f t="shared" si="186"/>
        <v>0</v>
      </c>
      <c r="BLC60" s="74">
        <f t="shared" si="186"/>
        <v>0</v>
      </c>
      <c r="BLD60" s="74">
        <f t="shared" si="186"/>
        <v>0</v>
      </c>
      <c r="BLE60" s="74">
        <f t="shared" si="186"/>
        <v>0</v>
      </c>
      <c r="BLF60" s="74">
        <f t="shared" si="186"/>
        <v>0</v>
      </c>
      <c r="BLG60" s="74">
        <f t="shared" si="186"/>
        <v>0</v>
      </c>
      <c r="BLH60" s="74">
        <f t="shared" si="186"/>
        <v>0</v>
      </c>
      <c r="BLI60" s="74">
        <f t="shared" si="186"/>
        <v>0</v>
      </c>
      <c r="BLJ60" s="54">
        <f t="shared" ref="BLJ60:BLJ61" si="187">SUM(BKX60:BLI60)</f>
        <v>0</v>
      </c>
      <c r="BLK60" s="65" t="s">
        <v>62</v>
      </c>
      <c r="BLL60" s="64">
        <v>9491.7000000000007</v>
      </c>
      <c r="BLM60" s="49">
        <f t="shared" ref="BLM60:BLM61" si="188">SUM(BLL60/12)</f>
        <v>790.97500000000002</v>
      </c>
      <c r="BLN60" s="74">
        <v>0</v>
      </c>
      <c r="BLO60" s="74">
        <f t="shared" ref="BLO60:BLY61" si="189">BLN60</f>
        <v>0</v>
      </c>
      <c r="BLP60" s="74">
        <f t="shared" si="189"/>
        <v>0</v>
      </c>
      <c r="BLQ60" s="74">
        <f t="shared" si="189"/>
        <v>0</v>
      </c>
      <c r="BLR60" s="74">
        <f t="shared" si="189"/>
        <v>0</v>
      </c>
      <c r="BLS60" s="74">
        <f t="shared" si="189"/>
        <v>0</v>
      </c>
      <c r="BLT60" s="74">
        <f t="shared" si="189"/>
        <v>0</v>
      </c>
      <c r="BLU60" s="74">
        <f t="shared" si="189"/>
        <v>0</v>
      </c>
      <c r="BLV60" s="74">
        <f t="shared" si="189"/>
        <v>0</v>
      </c>
      <c r="BLW60" s="74">
        <f t="shared" si="189"/>
        <v>0</v>
      </c>
      <c r="BLX60" s="74">
        <f t="shared" si="189"/>
        <v>0</v>
      </c>
      <c r="BLY60" s="74">
        <f t="shared" si="189"/>
        <v>0</v>
      </c>
      <c r="BLZ60" s="54">
        <f t="shared" ref="BLZ60:BLZ61" si="190">SUM(BLN60:BLY60)</f>
        <v>0</v>
      </c>
      <c r="BMA60" s="65" t="s">
        <v>62</v>
      </c>
      <c r="BMB60" s="64">
        <v>9491.7000000000007</v>
      </c>
      <c r="BMC60" s="49">
        <f t="shared" ref="BMC60:BMC61" si="191">SUM(BMB60/12)</f>
        <v>790.97500000000002</v>
      </c>
      <c r="BMD60" s="74">
        <v>0</v>
      </c>
      <c r="BME60" s="74">
        <f t="shared" ref="BME60:BMO61" si="192">BMD60</f>
        <v>0</v>
      </c>
      <c r="BMF60" s="74">
        <f t="shared" si="192"/>
        <v>0</v>
      </c>
      <c r="BMG60" s="74">
        <f t="shared" si="192"/>
        <v>0</v>
      </c>
      <c r="BMH60" s="74">
        <f t="shared" si="192"/>
        <v>0</v>
      </c>
      <c r="BMI60" s="74">
        <f t="shared" si="192"/>
        <v>0</v>
      </c>
      <c r="BMJ60" s="74">
        <f t="shared" si="192"/>
        <v>0</v>
      </c>
      <c r="BMK60" s="74">
        <f t="shared" si="192"/>
        <v>0</v>
      </c>
      <c r="BML60" s="74">
        <f t="shared" si="192"/>
        <v>0</v>
      </c>
      <c r="BMM60" s="74">
        <f t="shared" si="192"/>
        <v>0</v>
      </c>
      <c r="BMN60" s="74">
        <f t="shared" si="192"/>
        <v>0</v>
      </c>
      <c r="BMO60" s="74">
        <f t="shared" si="192"/>
        <v>0</v>
      </c>
      <c r="BMP60" s="54">
        <f t="shared" ref="BMP60:BMP61" si="193">SUM(BMD60:BMO60)</f>
        <v>0</v>
      </c>
      <c r="BMQ60" s="65" t="s">
        <v>62</v>
      </c>
      <c r="BMR60" s="64">
        <v>9491.7000000000007</v>
      </c>
      <c r="BMS60" s="49">
        <f t="shared" ref="BMS60:BMS61" si="194">SUM(BMR60/12)</f>
        <v>790.97500000000002</v>
      </c>
      <c r="BMT60" s="74">
        <v>0</v>
      </c>
      <c r="BMU60" s="74">
        <f t="shared" ref="BMU60:BNE61" si="195">BMT60</f>
        <v>0</v>
      </c>
      <c r="BMV60" s="74">
        <f t="shared" si="195"/>
        <v>0</v>
      </c>
      <c r="BMW60" s="74">
        <f t="shared" si="195"/>
        <v>0</v>
      </c>
      <c r="BMX60" s="74">
        <f t="shared" si="195"/>
        <v>0</v>
      </c>
      <c r="BMY60" s="74">
        <f t="shared" si="195"/>
        <v>0</v>
      </c>
      <c r="BMZ60" s="74">
        <f t="shared" si="195"/>
        <v>0</v>
      </c>
      <c r="BNA60" s="74">
        <f t="shared" si="195"/>
        <v>0</v>
      </c>
      <c r="BNB60" s="74">
        <f t="shared" si="195"/>
        <v>0</v>
      </c>
      <c r="BNC60" s="74">
        <f t="shared" si="195"/>
        <v>0</v>
      </c>
      <c r="BND60" s="74">
        <f t="shared" si="195"/>
        <v>0</v>
      </c>
      <c r="BNE60" s="74">
        <f t="shared" si="195"/>
        <v>0</v>
      </c>
      <c r="BNF60" s="54">
        <f t="shared" ref="BNF60:BNF61" si="196">SUM(BMT60:BNE60)</f>
        <v>0</v>
      </c>
      <c r="BNG60" s="65" t="s">
        <v>62</v>
      </c>
      <c r="BNH60" s="64">
        <v>9491.7000000000007</v>
      </c>
      <c r="BNI60" s="49">
        <f t="shared" ref="BNI60:BNI61" si="197">SUM(BNH60/12)</f>
        <v>790.97500000000002</v>
      </c>
      <c r="BNJ60" s="74">
        <v>0</v>
      </c>
      <c r="BNK60" s="74">
        <f t="shared" ref="BNK60:BNU61" si="198">BNJ60</f>
        <v>0</v>
      </c>
      <c r="BNL60" s="74">
        <f t="shared" si="198"/>
        <v>0</v>
      </c>
      <c r="BNM60" s="74">
        <f t="shared" si="198"/>
        <v>0</v>
      </c>
      <c r="BNN60" s="74">
        <f t="shared" si="198"/>
        <v>0</v>
      </c>
      <c r="BNO60" s="74">
        <f t="shared" si="198"/>
        <v>0</v>
      </c>
      <c r="BNP60" s="74">
        <f t="shared" si="198"/>
        <v>0</v>
      </c>
      <c r="BNQ60" s="74">
        <f t="shared" si="198"/>
        <v>0</v>
      </c>
      <c r="BNR60" s="74">
        <f t="shared" si="198"/>
        <v>0</v>
      </c>
      <c r="BNS60" s="74">
        <f t="shared" si="198"/>
        <v>0</v>
      </c>
      <c r="BNT60" s="74">
        <f t="shared" si="198"/>
        <v>0</v>
      </c>
      <c r="BNU60" s="74">
        <f t="shared" si="198"/>
        <v>0</v>
      </c>
      <c r="BNV60" s="54">
        <f t="shared" ref="BNV60:BNV61" si="199">SUM(BNJ60:BNU60)</f>
        <v>0</v>
      </c>
      <c r="BNW60" s="65" t="s">
        <v>62</v>
      </c>
      <c r="BNX60" s="64">
        <v>9491.7000000000007</v>
      </c>
      <c r="BNY60" s="49">
        <f t="shared" ref="BNY60:BNY61" si="200">SUM(BNX60/12)</f>
        <v>790.97500000000002</v>
      </c>
      <c r="BNZ60" s="74">
        <v>0</v>
      </c>
      <c r="BOA60" s="74">
        <f t="shared" ref="BOA60:BOK61" si="201">BNZ60</f>
        <v>0</v>
      </c>
      <c r="BOB60" s="74">
        <f t="shared" si="201"/>
        <v>0</v>
      </c>
      <c r="BOC60" s="74">
        <f t="shared" si="201"/>
        <v>0</v>
      </c>
      <c r="BOD60" s="74">
        <f t="shared" si="201"/>
        <v>0</v>
      </c>
      <c r="BOE60" s="74">
        <f t="shared" si="201"/>
        <v>0</v>
      </c>
      <c r="BOF60" s="74">
        <f t="shared" si="201"/>
        <v>0</v>
      </c>
      <c r="BOG60" s="74">
        <f t="shared" si="201"/>
        <v>0</v>
      </c>
      <c r="BOH60" s="74">
        <f t="shared" si="201"/>
        <v>0</v>
      </c>
      <c r="BOI60" s="74">
        <f t="shared" si="201"/>
        <v>0</v>
      </c>
      <c r="BOJ60" s="74">
        <f t="shared" si="201"/>
        <v>0</v>
      </c>
      <c r="BOK60" s="74">
        <f t="shared" si="201"/>
        <v>0</v>
      </c>
      <c r="BOL60" s="54">
        <f t="shared" ref="BOL60:BOL61" si="202">SUM(BNZ60:BOK60)</f>
        <v>0</v>
      </c>
      <c r="BOM60" s="65" t="s">
        <v>62</v>
      </c>
      <c r="BON60" s="64">
        <v>9491.7000000000007</v>
      </c>
      <c r="BOO60" s="49">
        <f t="shared" ref="BOO60:BOO61" si="203">SUM(BON60/12)</f>
        <v>790.97500000000002</v>
      </c>
      <c r="BOP60" s="74">
        <v>0</v>
      </c>
      <c r="BOQ60" s="74">
        <f t="shared" ref="BOQ60:BPA61" si="204">BOP60</f>
        <v>0</v>
      </c>
      <c r="BOR60" s="74">
        <f t="shared" si="204"/>
        <v>0</v>
      </c>
      <c r="BOS60" s="74">
        <f t="shared" si="204"/>
        <v>0</v>
      </c>
      <c r="BOT60" s="74">
        <f t="shared" si="204"/>
        <v>0</v>
      </c>
      <c r="BOU60" s="74">
        <f t="shared" si="204"/>
        <v>0</v>
      </c>
      <c r="BOV60" s="74">
        <f t="shared" si="204"/>
        <v>0</v>
      </c>
      <c r="BOW60" s="74">
        <f t="shared" si="204"/>
        <v>0</v>
      </c>
      <c r="BOX60" s="74">
        <f t="shared" si="204"/>
        <v>0</v>
      </c>
      <c r="BOY60" s="74">
        <f t="shared" si="204"/>
        <v>0</v>
      </c>
      <c r="BOZ60" s="74">
        <f t="shared" si="204"/>
        <v>0</v>
      </c>
      <c r="BPA60" s="74">
        <f t="shared" si="204"/>
        <v>0</v>
      </c>
      <c r="BPB60" s="54">
        <f t="shared" ref="BPB60:BPB61" si="205">SUM(BOP60:BPA60)</f>
        <v>0</v>
      </c>
      <c r="BPC60" s="65" t="s">
        <v>62</v>
      </c>
      <c r="BPD60" s="64">
        <v>9491.7000000000007</v>
      </c>
      <c r="BPE60" s="49">
        <f t="shared" ref="BPE60:BPE61" si="206">SUM(BPD60/12)</f>
        <v>790.97500000000002</v>
      </c>
      <c r="BPF60" s="74">
        <v>0</v>
      </c>
      <c r="BPG60" s="74">
        <f t="shared" ref="BPG60:BPQ61" si="207">BPF60</f>
        <v>0</v>
      </c>
      <c r="BPH60" s="74">
        <f t="shared" si="207"/>
        <v>0</v>
      </c>
      <c r="BPI60" s="74">
        <f t="shared" si="207"/>
        <v>0</v>
      </c>
      <c r="BPJ60" s="74">
        <f t="shared" si="207"/>
        <v>0</v>
      </c>
      <c r="BPK60" s="74">
        <f t="shared" si="207"/>
        <v>0</v>
      </c>
      <c r="BPL60" s="74">
        <f t="shared" si="207"/>
        <v>0</v>
      </c>
      <c r="BPM60" s="74">
        <f t="shared" si="207"/>
        <v>0</v>
      </c>
      <c r="BPN60" s="74">
        <f t="shared" si="207"/>
        <v>0</v>
      </c>
      <c r="BPO60" s="74">
        <f t="shared" si="207"/>
        <v>0</v>
      </c>
      <c r="BPP60" s="74">
        <f t="shared" si="207"/>
        <v>0</v>
      </c>
      <c r="BPQ60" s="74">
        <f t="shared" si="207"/>
        <v>0</v>
      </c>
      <c r="BPR60" s="54">
        <f t="shared" ref="BPR60:BPR61" si="208">SUM(BPF60:BPQ60)</f>
        <v>0</v>
      </c>
      <c r="BPS60" s="65" t="s">
        <v>62</v>
      </c>
      <c r="BPT60" s="64">
        <v>9491.7000000000007</v>
      </c>
      <c r="BPU60" s="49">
        <f t="shared" ref="BPU60:BPU61" si="209">SUM(BPT60/12)</f>
        <v>790.97500000000002</v>
      </c>
      <c r="BPV60" s="74">
        <v>0</v>
      </c>
      <c r="BPW60" s="74">
        <f t="shared" ref="BPW60:BQG61" si="210">BPV60</f>
        <v>0</v>
      </c>
      <c r="BPX60" s="74">
        <f t="shared" si="210"/>
        <v>0</v>
      </c>
      <c r="BPY60" s="74">
        <f t="shared" si="210"/>
        <v>0</v>
      </c>
      <c r="BPZ60" s="74">
        <f t="shared" si="210"/>
        <v>0</v>
      </c>
      <c r="BQA60" s="74">
        <f t="shared" si="210"/>
        <v>0</v>
      </c>
      <c r="BQB60" s="74">
        <f t="shared" si="210"/>
        <v>0</v>
      </c>
      <c r="BQC60" s="74">
        <f t="shared" si="210"/>
        <v>0</v>
      </c>
      <c r="BQD60" s="74">
        <f t="shared" si="210"/>
        <v>0</v>
      </c>
      <c r="BQE60" s="74">
        <f t="shared" si="210"/>
        <v>0</v>
      </c>
      <c r="BQF60" s="74">
        <f t="shared" si="210"/>
        <v>0</v>
      </c>
      <c r="BQG60" s="74">
        <f t="shared" si="210"/>
        <v>0</v>
      </c>
      <c r="BQH60" s="54">
        <f t="shared" ref="BQH60:BQH61" si="211">SUM(BPV60:BQG60)</f>
        <v>0</v>
      </c>
      <c r="BQI60" s="65" t="s">
        <v>62</v>
      </c>
      <c r="BQJ60" s="64">
        <v>9491.7000000000007</v>
      </c>
      <c r="BQK60" s="49">
        <f t="shared" ref="BQK60:BQK61" si="212">SUM(BQJ60/12)</f>
        <v>790.97500000000002</v>
      </c>
      <c r="BQL60" s="74">
        <v>0</v>
      </c>
      <c r="BQM60" s="74">
        <f t="shared" ref="BQM60:BQW61" si="213">BQL60</f>
        <v>0</v>
      </c>
      <c r="BQN60" s="74">
        <f t="shared" si="213"/>
        <v>0</v>
      </c>
      <c r="BQO60" s="74">
        <f t="shared" si="213"/>
        <v>0</v>
      </c>
      <c r="BQP60" s="74">
        <f t="shared" si="213"/>
        <v>0</v>
      </c>
      <c r="BQQ60" s="74">
        <f t="shared" si="213"/>
        <v>0</v>
      </c>
      <c r="BQR60" s="74">
        <f t="shared" si="213"/>
        <v>0</v>
      </c>
      <c r="BQS60" s="74">
        <f t="shared" si="213"/>
        <v>0</v>
      </c>
      <c r="BQT60" s="74">
        <f t="shared" si="213"/>
        <v>0</v>
      </c>
      <c r="BQU60" s="74">
        <f t="shared" si="213"/>
        <v>0</v>
      </c>
      <c r="BQV60" s="74">
        <f t="shared" si="213"/>
        <v>0</v>
      </c>
      <c r="BQW60" s="74">
        <f t="shared" si="213"/>
        <v>0</v>
      </c>
      <c r="BQX60" s="54">
        <f t="shared" ref="BQX60:BQX61" si="214">SUM(BQL60:BQW60)</f>
        <v>0</v>
      </c>
      <c r="BQY60" s="65" t="s">
        <v>62</v>
      </c>
      <c r="BQZ60" s="64">
        <v>9491.7000000000007</v>
      </c>
      <c r="BRA60" s="49">
        <f t="shared" ref="BRA60:BRA61" si="215">SUM(BQZ60/12)</f>
        <v>790.97500000000002</v>
      </c>
      <c r="BRB60" s="74">
        <v>0</v>
      </c>
      <c r="BRC60" s="74">
        <f t="shared" ref="BRC60:BRM61" si="216">BRB60</f>
        <v>0</v>
      </c>
      <c r="BRD60" s="74">
        <f t="shared" si="216"/>
        <v>0</v>
      </c>
      <c r="BRE60" s="74">
        <f t="shared" si="216"/>
        <v>0</v>
      </c>
      <c r="BRF60" s="74">
        <f t="shared" si="216"/>
        <v>0</v>
      </c>
      <c r="BRG60" s="74">
        <f t="shared" si="216"/>
        <v>0</v>
      </c>
      <c r="BRH60" s="74">
        <f t="shared" si="216"/>
        <v>0</v>
      </c>
      <c r="BRI60" s="74">
        <f t="shared" si="216"/>
        <v>0</v>
      </c>
      <c r="BRJ60" s="74">
        <f t="shared" si="216"/>
        <v>0</v>
      </c>
      <c r="BRK60" s="74">
        <f t="shared" si="216"/>
        <v>0</v>
      </c>
      <c r="BRL60" s="74">
        <f t="shared" si="216"/>
        <v>0</v>
      </c>
      <c r="BRM60" s="74">
        <f t="shared" si="216"/>
        <v>0</v>
      </c>
      <c r="BRN60" s="54">
        <f t="shared" ref="BRN60:BRN61" si="217">SUM(BRB60:BRM60)</f>
        <v>0</v>
      </c>
      <c r="BRO60" s="65" t="s">
        <v>62</v>
      </c>
      <c r="BRP60" s="64">
        <v>9491.7000000000007</v>
      </c>
      <c r="BRQ60" s="49">
        <f t="shared" ref="BRQ60:BRQ61" si="218">SUM(BRP60/12)</f>
        <v>790.97500000000002</v>
      </c>
      <c r="BRR60" s="74">
        <v>0</v>
      </c>
      <c r="BRS60" s="74">
        <f t="shared" ref="BRS60:BSC61" si="219">BRR60</f>
        <v>0</v>
      </c>
      <c r="BRT60" s="74">
        <f t="shared" si="219"/>
        <v>0</v>
      </c>
      <c r="BRU60" s="74">
        <f t="shared" si="219"/>
        <v>0</v>
      </c>
      <c r="BRV60" s="74">
        <f t="shared" si="219"/>
        <v>0</v>
      </c>
      <c r="BRW60" s="74">
        <f t="shared" si="219"/>
        <v>0</v>
      </c>
      <c r="BRX60" s="74">
        <f t="shared" si="219"/>
        <v>0</v>
      </c>
      <c r="BRY60" s="74">
        <f t="shared" si="219"/>
        <v>0</v>
      </c>
      <c r="BRZ60" s="74">
        <f t="shared" si="219"/>
        <v>0</v>
      </c>
      <c r="BSA60" s="74">
        <f t="shared" si="219"/>
        <v>0</v>
      </c>
      <c r="BSB60" s="74">
        <f t="shared" si="219"/>
        <v>0</v>
      </c>
      <c r="BSC60" s="74">
        <f t="shared" si="219"/>
        <v>0</v>
      </c>
      <c r="BSD60" s="54">
        <f t="shared" ref="BSD60:BSD61" si="220">SUM(BRR60:BSC60)</f>
        <v>0</v>
      </c>
      <c r="BSE60" s="65" t="s">
        <v>62</v>
      </c>
      <c r="BSF60" s="64">
        <v>9491.7000000000007</v>
      </c>
      <c r="BSG60" s="49">
        <f t="shared" ref="BSG60:BSG61" si="221">SUM(BSF60/12)</f>
        <v>790.97500000000002</v>
      </c>
      <c r="BSH60" s="74">
        <v>0</v>
      </c>
      <c r="BSI60" s="74">
        <f t="shared" ref="BSI60:BSS61" si="222">BSH60</f>
        <v>0</v>
      </c>
      <c r="BSJ60" s="74">
        <f t="shared" si="222"/>
        <v>0</v>
      </c>
      <c r="BSK60" s="74">
        <f t="shared" si="222"/>
        <v>0</v>
      </c>
      <c r="BSL60" s="74">
        <f t="shared" si="222"/>
        <v>0</v>
      </c>
      <c r="BSM60" s="74">
        <f t="shared" si="222"/>
        <v>0</v>
      </c>
      <c r="BSN60" s="74">
        <f t="shared" si="222"/>
        <v>0</v>
      </c>
      <c r="BSO60" s="74">
        <f t="shared" si="222"/>
        <v>0</v>
      </c>
      <c r="BSP60" s="74">
        <f t="shared" si="222"/>
        <v>0</v>
      </c>
      <c r="BSQ60" s="74">
        <f t="shared" si="222"/>
        <v>0</v>
      </c>
      <c r="BSR60" s="74">
        <f t="shared" si="222"/>
        <v>0</v>
      </c>
      <c r="BSS60" s="74">
        <f t="shared" si="222"/>
        <v>0</v>
      </c>
      <c r="BST60" s="54">
        <f t="shared" ref="BST60:BST61" si="223">SUM(BSH60:BSS60)</f>
        <v>0</v>
      </c>
      <c r="BSU60" s="65" t="s">
        <v>62</v>
      </c>
      <c r="BSV60" s="64">
        <v>9491.7000000000007</v>
      </c>
      <c r="BSW60" s="49">
        <f t="shared" ref="BSW60:BSW61" si="224">SUM(BSV60/12)</f>
        <v>790.97500000000002</v>
      </c>
      <c r="BSX60" s="74">
        <v>0</v>
      </c>
      <c r="BSY60" s="74">
        <f t="shared" ref="BSY60:BTI61" si="225">BSX60</f>
        <v>0</v>
      </c>
      <c r="BSZ60" s="74">
        <f t="shared" si="225"/>
        <v>0</v>
      </c>
      <c r="BTA60" s="74">
        <f t="shared" si="225"/>
        <v>0</v>
      </c>
      <c r="BTB60" s="74">
        <f t="shared" si="225"/>
        <v>0</v>
      </c>
      <c r="BTC60" s="74">
        <f t="shared" si="225"/>
        <v>0</v>
      </c>
      <c r="BTD60" s="74">
        <f t="shared" si="225"/>
        <v>0</v>
      </c>
      <c r="BTE60" s="74">
        <f t="shared" si="225"/>
        <v>0</v>
      </c>
      <c r="BTF60" s="74">
        <f t="shared" si="225"/>
        <v>0</v>
      </c>
      <c r="BTG60" s="74">
        <f t="shared" si="225"/>
        <v>0</v>
      </c>
      <c r="BTH60" s="74">
        <f t="shared" si="225"/>
        <v>0</v>
      </c>
      <c r="BTI60" s="74">
        <f t="shared" si="225"/>
        <v>0</v>
      </c>
      <c r="BTJ60" s="54">
        <f t="shared" ref="BTJ60:BTJ61" si="226">SUM(BSX60:BTI60)</f>
        <v>0</v>
      </c>
      <c r="BTK60" s="65" t="s">
        <v>62</v>
      </c>
      <c r="BTL60" s="64">
        <v>9491.7000000000007</v>
      </c>
      <c r="BTM60" s="49">
        <f t="shared" ref="BTM60:BTM61" si="227">SUM(BTL60/12)</f>
        <v>790.97500000000002</v>
      </c>
      <c r="BTN60" s="74">
        <v>0</v>
      </c>
      <c r="BTO60" s="74">
        <f t="shared" ref="BTO60:BTY61" si="228">BTN60</f>
        <v>0</v>
      </c>
      <c r="BTP60" s="74">
        <f t="shared" si="228"/>
        <v>0</v>
      </c>
      <c r="BTQ60" s="74">
        <f t="shared" si="228"/>
        <v>0</v>
      </c>
      <c r="BTR60" s="74">
        <f t="shared" si="228"/>
        <v>0</v>
      </c>
      <c r="BTS60" s="74">
        <f t="shared" si="228"/>
        <v>0</v>
      </c>
      <c r="BTT60" s="74">
        <f t="shared" si="228"/>
        <v>0</v>
      </c>
      <c r="BTU60" s="74">
        <f t="shared" si="228"/>
        <v>0</v>
      </c>
      <c r="BTV60" s="74">
        <f t="shared" si="228"/>
        <v>0</v>
      </c>
      <c r="BTW60" s="74">
        <f t="shared" si="228"/>
        <v>0</v>
      </c>
      <c r="BTX60" s="74">
        <f t="shared" si="228"/>
        <v>0</v>
      </c>
      <c r="BTY60" s="74">
        <f t="shared" si="228"/>
        <v>0</v>
      </c>
      <c r="BTZ60" s="54">
        <f t="shared" ref="BTZ60:BTZ61" si="229">SUM(BTN60:BTY60)</f>
        <v>0</v>
      </c>
      <c r="BUA60" s="65" t="s">
        <v>62</v>
      </c>
      <c r="BUB60" s="64">
        <v>9491.7000000000007</v>
      </c>
      <c r="BUC60" s="49">
        <f t="shared" ref="BUC60:BUC61" si="230">SUM(BUB60/12)</f>
        <v>790.97500000000002</v>
      </c>
      <c r="BUD60" s="74">
        <v>0</v>
      </c>
      <c r="BUE60" s="74">
        <f t="shared" ref="BUE60:BUO61" si="231">BUD60</f>
        <v>0</v>
      </c>
      <c r="BUF60" s="74">
        <f t="shared" si="231"/>
        <v>0</v>
      </c>
      <c r="BUG60" s="74">
        <f t="shared" si="231"/>
        <v>0</v>
      </c>
      <c r="BUH60" s="74">
        <f t="shared" si="231"/>
        <v>0</v>
      </c>
      <c r="BUI60" s="74">
        <f t="shared" si="231"/>
        <v>0</v>
      </c>
      <c r="BUJ60" s="74">
        <f t="shared" si="231"/>
        <v>0</v>
      </c>
      <c r="BUK60" s="74">
        <f t="shared" si="231"/>
        <v>0</v>
      </c>
      <c r="BUL60" s="74">
        <f t="shared" si="231"/>
        <v>0</v>
      </c>
      <c r="BUM60" s="74">
        <f t="shared" si="231"/>
        <v>0</v>
      </c>
      <c r="BUN60" s="74">
        <f t="shared" si="231"/>
        <v>0</v>
      </c>
      <c r="BUO60" s="74">
        <f t="shared" si="231"/>
        <v>0</v>
      </c>
      <c r="BUP60" s="54">
        <f t="shared" ref="BUP60:BUP61" si="232">SUM(BUD60:BUO60)</f>
        <v>0</v>
      </c>
      <c r="BUQ60" s="65" t="s">
        <v>62</v>
      </c>
      <c r="BUR60" s="64">
        <v>9491.7000000000007</v>
      </c>
      <c r="BUS60" s="49">
        <f t="shared" ref="BUS60:BUS61" si="233">SUM(BUR60/12)</f>
        <v>790.97500000000002</v>
      </c>
      <c r="BUT60" s="74">
        <v>0</v>
      </c>
      <c r="BUU60" s="74">
        <f t="shared" ref="BUU60:BVE61" si="234">BUT60</f>
        <v>0</v>
      </c>
      <c r="BUV60" s="74">
        <f t="shared" si="234"/>
        <v>0</v>
      </c>
      <c r="BUW60" s="74">
        <f t="shared" si="234"/>
        <v>0</v>
      </c>
      <c r="BUX60" s="74">
        <f t="shared" si="234"/>
        <v>0</v>
      </c>
      <c r="BUY60" s="74">
        <f t="shared" si="234"/>
        <v>0</v>
      </c>
      <c r="BUZ60" s="74">
        <f t="shared" si="234"/>
        <v>0</v>
      </c>
      <c r="BVA60" s="74">
        <f t="shared" si="234"/>
        <v>0</v>
      </c>
      <c r="BVB60" s="74">
        <f t="shared" si="234"/>
        <v>0</v>
      </c>
      <c r="BVC60" s="74">
        <f t="shared" si="234"/>
        <v>0</v>
      </c>
      <c r="BVD60" s="74">
        <f t="shared" si="234"/>
        <v>0</v>
      </c>
      <c r="BVE60" s="74">
        <f t="shared" si="234"/>
        <v>0</v>
      </c>
      <c r="BVF60" s="54">
        <f t="shared" ref="BVF60:BVF61" si="235">SUM(BUT60:BVE60)</f>
        <v>0</v>
      </c>
      <c r="BVG60" s="65" t="s">
        <v>62</v>
      </c>
      <c r="BVH60" s="64">
        <v>9491.7000000000007</v>
      </c>
      <c r="BVI60" s="49">
        <f t="shared" ref="BVI60:BVI61" si="236">SUM(BVH60/12)</f>
        <v>790.97500000000002</v>
      </c>
      <c r="BVJ60" s="74">
        <v>0</v>
      </c>
      <c r="BVK60" s="74">
        <f t="shared" ref="BVK60:BVU61" si="237">BVJ60</f>
        <v>0</v>
      </c>
      <c r="BVL60" s="74">
        <f t="shared" si="237"/>
        <v>0</v>
      </c>
      <c r="BVM60" s="74">
        <f t="shared" si="237"/>
        <v>0</v>
      </c>
      <c r="BVN60" s="74">
        <f t="shared" si="237"/>
        <v>0</v>
      </c>
      <c r="BVO60" s="74">
        <f t="shared" si="237"/>
        <v>0</v>
      </c>
      <c r="BVP60" s="74">
        <f t="shared" si="237"/>
        <v>0</v>
      </c>
      <c r="BVQ60" s="74">
        <f t="shared" si="237"/>
        <v>0</v>
      </c>
      <c r="BVR60" s="74">
        <f t="shared" si="237"/>
        <v>0</v>
      </c>
      <c r="BVS60" s="74">
        <f t="shared" si="237"/>
        <v>0</v>
      </c>
      <c r="BVT60" s="74">
        <f t="shared" si="237"/>
        <v>0</v>
      </c>
      <c r="BVU60" s="74">
        <f t="shared" si="237"/>
        <v>0</v>
      </c>
      <c r="BVV60" s="54">
        <f t="shared" ref="BVV60:BVV61" si="238">SUM(BVJ60:BVU60)</f>
        <v>0</v>
      </c>
      <c r="BVW60" s="65" t="s">
        <v>62</v>
      </c>
      <c r="BVX60" s="64">
        <v>9491.7000000000007</v>
      </c>
      <c r="BVY60" s="49">
        <f t="shared" ref="BVY60:BVY61" si="239">SUM(BVX60/12)</f>
        <v>790.97500000000002</v>
      </c>
      <c r="BVZ60" s="74">
        <v>0</v>
      </c>
      <c r="BWA60" s="74">
        <f t="shared" ref="BWA60:BWK61" si="240">BVZ60</f>
        <v>0</v>
      </c>
      <c r="BWB60" s="74">
        <f t="shared" si="240"/>
        <v>0</v>
      </c>
      <c r="BWC60" s="74">
        <f t="shared" si="240"/>
        <v>0</v>
      </c>
      <c r="BWD60" s="74">
        <f t="shared" si="240"/>
        <v>0</v>
      </c>
      <c r="BWE60" s="74">
        <f t="shared" si="240"/>
        <v>0</v>
      </c>
      <c r="BWF60" s="74">
        <f t="shared" si="240"/>
        <v>0</v>
      </c>
      <c r="BWG60" s="74">
        <f t="shared" si="240"/>
        <v>0</v>
      </c>
      <c r="BWH60" s="74">
        <f t="shared" si="240"/>
        <v>0</v>
      </c>
      <c r="BWI60" s="74">
        <f t="shared" si="240"/>
        <v>0</v>
      </c>
      <c r="BWJ60" s="74">
        <f t="shared" si="240"/>
        <v>0</v>
      </c>
      <c r="BWK60" s="74">
        <f t="shared" si="240"/>
        <v>0</v>
      </c>
      <c r="BWL60" s="54">
        <f t="shared" ref="BWL60:BWL61" si="241">SUM(BVZ60:BWK60)</f>
        <v>0</v>
      </c>
      <c r="BWM60" s="65" t="s">
        <v>62</v>
      </c>
      <c r="BWN60" s="64">
        <v>9491.7000000000007</v>
      </c>
      <c r="BWO60" s="49">
        <f t="shared" ref="BWO60:BWO61" si="242">SUM(BWN60/12)</f>
        <v>790.97500000000002</v>
      </c>
      <c r="BWP60" s="74">
        <v>0</v>
      </c>
      <c r="BWQ60" s="74">
        <f t="shared" ref="BWQ60:BXA61" si="243">BWP60</f>
        <v>0</v>
      </c>
      <c r="BWR60" s="74">
        <f t="shared" si="243"/>
        <v>0</v>
      </c>
      <c r="BWS60" s="74">
        <f t="shared" si="243"/>
        <v>0</v>
      </c>
      <c r="BWT60" s="74">
        <f t="shared" si="243"/>
        <v>0</v>
      </c>
      <c r="BWU60" s="74">
        <f t="shared" si="243"/>
        <v>0</v>
      </c>
      <c r="BWV60" s="74">
        <f t="shared" si="243"/>
        <v>0</v>
      </c>
      <c r="BWW60" s="74">
        <f t="shared" si="243"/>
        <v>0</v>
      </c>
      <c r="BWX60" s="74">
        <f t="shared" si="243"/>
        <v>0</v>
      </c>
      <c r="BWY60" s="74">
        <f t="shared" si="243"/>
        <v>0</v>
      </c>
      <c r="BWZ60" s="74">
        <f t="shared" si="243"/>
        <v>0</v>
      </c>
      <c r="BXA60" s="74">
        <f t="shared" si="243"/>
        <v>0</v>
      </c>
      <c r="BXB60" s="54">
        <f t="shared" ref="BXB60:BXB61" si="244">SUM(BWP60:BXA60)</f>
        <v>0</v>
      </c>
      <c r="BXC60" s="65" t="s">
        <v>62</v>
      </c>
      <c r="BXD60" s="64">
        <v>9491.7000000000007</v>
      </c>
      <c r="BXE60" s="49">
        <f t="shared" ref="BXE60:BXE61" si="245">SUM(BXD60/12)</f>
        <v>790.97500000000002</v>
      </c>
      <c r="BXF60" s="74">
        <v>0</v>
      </c>
      <c r="BXG60" s="74">
        <f t="shared" ref="BXG60:BXQ61" si="246">BXF60</f>
        <v>0</v>
      </c>
      <c r="BXH60" s="74">
        <f t="shared" si="246"/>
        <v>0</v>
      </c>
      <c r="BXI60" s="74">
        <f t="shared" si="246"/>
        <v>0</v>
      </c>
      <c r="BXJ60" s="74">
        <f t="shared" si="246"/>
        <v>0</v>
      </c>
      <c r="BXK60" s="74">
        <f t="shared" si="246"/>
        <v>0</v>
      </c>
      <c r="BXL60" s="74">
        <f t="shared" si="246"/>
        <v>0</v>
      </c>
      <c r="BXM60" s="74">
        <f t="shared" si="246"/>
        <v>0</v>
      </c>
      <c r="BXN60" s="74">
        <f t="shared" si="246"/>
        <v>0</v>
      </c>
      <c r="BXO60" s="74">
        <f t="shared" si="246"/>
        <v>0</v>
      </c>
      <c r="BXP60" s="74">
        <f t="shared" si="246"/>
        <v>0</v>
      </c>
      <c r="BXQ60" s="74">
        <f t="shared" si="246"/>
        <v>0</v>
      </c>
      <c r="BXR60" s="54">
        <f t="shared" ref="BXR60:BXR61" si="247">SUM(BXF60:BXQ60)</f>
        <v>0</v>
      </c>
      <c r="BXS60" s="65" t="s">
        <v>62</v>
      </c>
      <c r="BXT60" s="64">
        <v>9491.7000000000007</v>
      </c>
      <c r="BXU60" s="49">
        <f t="shared" ref="BXU60:BXU61" si="248">SUM(BXT60/12)</f>
        <v>790.97500000000002</v>
      </c>
      <c r="BXV60" s="74">
        <v>0</v>
      </c>
      <c r="BXW60" s="74">
        <f t="shared" ref="BXW60:BYG61" si="249">BXV60</f>
        <v>0</v>
      </c>
      <c r="BXX60" s="74">
        <f t="shared" si="249"/>
        <v>0</v>
      </c>
      <c r="BXY60" s="74">
        <f t="shared" si="249"/>
        <v>0</v>
      </c>
      <c r="BXZ60" s="74">
        <f t="shared" si="249"/>
        <v>0</v>
      </c>
      <c r="BYA60" s="74">
        <f t="shared" si="249"/>
        <v>0</v>
      </c>
      <c r="BYB60" s="74">
        <f t="shared" si="249"/>
        <v>0</v>
      </c>
      <c r="BYC60" s="74">
        <f t="shared" si="249"/>
        <v>0</v>
      </c>
      <c r="BYD60" s="74">
        <f t="shared" si="249"/>
        <v>0</v>
      </c>
      <c r="BYE60" s="74">
        <f t="shared" si="249"/>
        <v>0</v>
      </c>
      <c r="BYF60" s="74">
        <f t="shared" si="249"/>
        <v>0</v>
      </c>
      <c r="BYG60" s="74">
        <f t="shared" si="249"/>
        <v>0</v>
      </c>
      <c r="BYH60" s="54">
        <f t="shared" ref="BYH60:BYH61" si="250">SUM(BXV60:BYG60)</f>
        <v>0</v>
      </c>
      <c r="BYI60" s="65" t="s">
        <v>62</v>
      </c>
      <c r="BYJ60" s="64">
        <v>9491.7000000000007</v>
      </c>
      <c r="BYK60" s="49">
        <f t="shared" ref="BYK60:BYK61" si="251">SUM(BYJ60/12)</f>
        <v>790.97500000000002</v>
      </c>
      <c r="BYL60" s="74">
        <v>0</v>
      </c>
      <c r="BYM60" s="74">
        <f t="shared" ref="BYM60:BYW61" si="252">BYL60</f>
        <v>0</v>
      </c>
      <c r="BYN60" s="74">
        <f t="shared" si="252"/>
        <v>0</v>
      </c>
      <c r="BYO60" s="74">
        <f t="shared" si="252"/>
        <v>0</v>
      </c>
      <c r="BYP60" s="74">
        <f t="shared" si="252"/>
        <v>0</v>
      </c>
      <c r="BYQ60" s="74">
        <f t="shared" si="252"/>
        <v>0</v>
      </c>
      <c r="BYR60" s="74">
        <f t="shared" si="252"/>
        <v>0</v>
      </c>
      <c r="BYS60" s="74">
        <f t="shared" si="252"/>
        <v>0</v>
      </c>
      <c r="BYT60" s="74">
        <f t="shared" si="252"/>
        <v>0</v>
      </c>
      <c r="BYU60" s="74">
        <f t="shared" si="252"/>
        <v>0</v>
      </c>
      <c r="BYV60" s="74">
        <f t="shared" si="252"/>
        <v>0</v>
      </c>
      <c r="BYW60" s="74">
        <f t="shared" si="252"/>
        <v>0</v>
      </c>
      <c r="BYX60" s="54">
        <f t="shared" ref="BYX60:BYX61" si="253">SUM(BYL60:BYW60)</f>
        <v>0</v>
      </c>
      <c r="BYY60" s="65" t="s">
        <v>62</v>
      </c>
      <c r="BYZ60" s="64">
        <v>9491.7000000000007</v>
      </c>
      <c r="BZA60" s="49">
        <f t="shared" ref="BZA60:BZA61" si="254">SUM(BYZ60/12)</f>
        <v>790.97500000000002</v>
      </c>
      <c r="BZB60" s="74">
        <v>0</v>
      </c>
      <c r="BZC60" s="74">
        <f t="shared" ref="BZC60:BZM61" si="255">BZB60</f>
        <v>0</v>
      </c>
      <c r="BZD60" s="74">
        <f t="shared" si="255"/>
        <v>0</v>
      </c>
      <c r="BZE60" s="74">
        <f t="shared" si="255"/>
        <v>0</v>
      </c>
      <c r="BZF60" s="74">
        <f t="shared" si="255"/>
        <v>0</v>
      </c>
      <c r="BZG60" s="74">
        <f t="shared" si="255"/>
        <v>0</v>
      </c>
      <c r="BZH60" s="74">
        <f t="shared" si="255"/>
        <v>0</v>
      </c>
      <c r="BZI60" s="74">
        <f t="shared" si="255"/>
        <v>0</v>
      </c>
      <c r="BZJ60" s="74">
        <f t="shared" si="255"/>
        <v>0</v>
      </c>
      <c r="BZK60" s="74">
        <f t="shared" si="255"/>
        <v>0</v>
      </c>
      <c r="BZL60" s="74">
        <f t="shared" si="255"/>
        <v>0</v>
      </c>
      <c r="BZM60" s="74">
        <f t="shared" si="255"/>
        <v>0</v>
      </c>
      <c r="BZN60" s="54">
        <f t="shared" ref="BZN60:BZN61" si="256">SUM(BZB60:BZM60)</f>
        <v>0</v>
      </c>
      <c r="BZO60" s="65" t="s">
        <v>62</v>
      </c>
      <c r="BZP60" s="64">
        <v>9491.7000000000007</v>
      </c>
      <c r="BZQ60" s="49">
        <f t="shared" ref="BZQ60:BZQ61" si="257">SUM(BZP60/12)</f>
        <v>790.97500000000002</v>
      </c>
      <c r="BZR60" s="74">
        <v>0</v>
      </c>
      <c r="BZS60" s="74">
        <f t="shared" ref="BZS60:CAC61" si="258">BZR60</f>
        <v>0</v>
      </c>
      <c r="BZT60" s="74">
        <f t="shared" si="258"/>
        <v>0</v>
      </c>
      <c r="BZU60" s="74">
        <f t="shared" si="258"/>
        <v>0</v>
      </c>
      <c r="BZV60" s="74">
        <f t="shared" si="258"/>
        <v>0</v>
      </c>
      <c r="BZW60" s="74">
        <f t="shared" si="258"/>
        <v>0</v>
      </c>
      <c r="BZX60" s="74">
        <f t="shared" si="258"/>
        <v>0</v>
      </c>
      <c r="BZY60" s="74">
        <f t="shared" si="258"/>
        <v>0</v>
      </c>
      <c r="BZZ60" s="74">
        <f t="shared" si="258"/>
        <v>0</v>
      </c>
      <c r="CAA60" s="74">
        <f t="shared" si="258"/>
        <v>0</v>
      </c>
      <c r="CAB60" s="74">
        <f t="shared" si="258"/>
        <v>0</v>
      </c>
      <c r="CAC60" s="74">
        <f t="shared" si="258"/>
        <v>0</v>
      </c>
      <c r="CAD60" s="54">
        <f t="shared" ref="CAD60:CAD61" si="259">SUM(BZR60:CAC60)</f>
        <v>0</v>
      </c>
      <c r="CAE60" s="65" t="s">
        <v>62</v>
      </c>
      <c r="CAF60" s="64">
        <v>9491.7000000000007</v>
      </c>
      <c r="CAG60" s="49">
        <f t="shared" ref="CAG60:CAG61" si="260">SUM(CAF60/12)</f>
        <v>790.97500000000002</v>
      </c>
      <c r="CAH60" s="74">
        <v>0</v>
      </c>
      <c r="CAI60" s="74">
        <f t="shared" ref="CAI60:CAS61" si="261">CAH60</f>
        <v>0</v>
      </c>
      <c r="CAJ60" s="74">
        <f t="shared" si="261"/>
        <v>0</v>
      </c>
      <c r="CAK60" s="74">
        <f t="shared" si="261"/>
        <v>0</v>
      </c>
      <c r="CAL60" s="74">
        <f t="shared" si="261"/>
        <v>0</v>
      </c>
      <c r="CAM60" s="74">
        <f t="shared" si="261"/>
        <v>0</v>
      </c>
      <c r="CAN60" s="74">
        <f t="shared" si="261"/>
        <v>0</v>
      </c>
      <c r="CAO60" s="74">
        <f t="shared" si="261"/>
        <v>0</v>
      </c>
      <c r="CAP60" s="74">
        <f t="shared" si="261"/>
        <v>0</v>
      </c>
      <c r="CAQ60" s="74">
        <f t="shared" si="261"/>
        <v>0</v>
      </c>
      <c r="CAR60" s="74">
        <f t="shared" si="261"/>
        <v>0</v>
      </c>
      <c r="CAS60" s="74">
        <f t="shared" si="261"/>
        <v>0</v>
      </c>
      <c r="CAT60" s="54">
        <f t="shared" ref="CAT60:CAT61" si="262">SUM(CAH60:CAS60)</f>
        <v>0</v>
      </c>
      <c r="CAU60" s="65" t="s">
        <v>62</v>
      </c>
      <c r="CAV60" s="64">
        <v>9491.7000000000007</v>
      </c>
      <c r="CAW60" s="49">
        <f t="shared" ref="CAW60:CAW61" si="263">SUM(CAV60/12)</f>
        <v>790.97500000000002</v>
      </c>
      <c r="CAX60" s="74">
        <v>0</v>
      </c>
      <c r="CAY60" s="74">
        <f t="shared" ref="CAY60:CBI61" si="264">CAX60</f>
        <v>0</v>
      </c>
      <c r="CAZ60" s="74">
        <f t="shared" si="264"/>
        <v>0</v>
      </c>
      <c r="CBA60" s="74">
        <f t="shared" si="264"/>
        <v>0</v>
      </c>
      <c r="CBB60" s="74">
        <f t="shared" si="264"/>
        <v>0</v>
      </c>
      <c r="CBC60" s="74">
        <f t="shared" si="264"/>
        <v>0</v>
      </c>
      <c r="CBD60" s="74">
        <f t="shared" si="264"/>
        <v>0</v>
      </c>
      <c r="CBE60" s="74">
        <f t="shared" si="264"/>
        <v>0</v>
      </c>
      <c r="CBF60" s="74">
        <f t="shared" si="264"/>
        <v>0</v>
      </c>
      <c r="CBG60" s="74">
        <f t="shared" si="264"/>
        <v>0</v>
      </c>
      <c r="CBH60" s="74">
        <f t="shared" si="264"/>
        <v>0</v>
      </c>
      <c r="CBI60" s="74">
        <f t="shared" si="264"/>
        <v>0</v>
      </c>
      <c r="CBJ60" s="54">
        <f t="shared" ref="CBJ60:CBJ61" si="265">SUM(CAX60:CBI60)</f>
        <v>0</v>
      </c>
      <c r="CBK60" s="65" t="s">
        <v>62</v>
      </c>
      <c r="CBL60" s="64">
        <v>9491.7000000000007</v>
      </c>
      <c r="CBM60" s="49">
        <f t="shared" ref="CBM60:CBM61" si="266">SUM(CBL60/12)</f>
        <v>790.97500000000002</v>
      </c>
      <c r="CBN60" s="74">
        <v>0</v>
      </c>
      <c r="CBO60" s="74">
        <f t="shared" ref="CBO60:CBY61" si="267">CBN60</f>
        <v>0</v>
      </c>
      <c r="CBP60" s="74">
        <f t="shared" si="267"/>
        <v>0</v>
      </c>
      <c r="CBQ60" s="74">
        <f t="shared" si="267"/>
        <v>0</v>
      </c>
      <c r="CBR60" s="74">
        <f t="shared" si="267"/>
        <v>0</v>
      </c>
      <c r="CBS60" s="74">
        <f t="shared" si="267"/>
        <v>0</v>
      </c>
      <c r="CBT60" s="74">
        <f t="shared" si="267"/>
        <v>0</v>
      </c>
      <c r="CBU60" s="74">
        <f t="shared" si="267"/>
        <v>0</v>
      </c>
      <c r="CBV60" s="74">
        <f t="shared" si="267"/>
        <v>0</v>
      </c>
      <c r="CBW60" s="74">
        <f t="shared" si="267"/>
        <v>0</v>
      </c>
      <c r="CBX60" s="74">
        <f t="shared" si="267"/>
        <v>0</v>
      </c>
      <c r="CBY60" s="74">
        <f t="shared" si="267"/>
        <v>0</v>
      </c>
      <c r="CBZ60" s="54">
        <f t="shared" ref="CBZ60:CBZ61" si="268">SUM(CBN60:CBY60)</f>
        <v>0</v>
      </c>
      <c r="CCA60" s="65" t="s">
        <v>62</v>
      </c>
      <c r="CCB60" s="64">
        <v>9491.7000000000007</v>
      </c>
      <c r="CCC60" s="49">
        <f t="shared" ref="CCC60:CCC61" si="269">SUM(CCB60/12)</f>
        <v>790.97500000000002</v>
      </c>
      <c r="CCD60" s="74">
        <v>0</v>
      </c>
      <c r="CCE60" s="74">
        <f t="shared" ref="CCE60:CCO61" si="270">CCD60</f>
        <v>0</v>
      </c>
      <c r="CCF60" s="74">
        <f t="shared" si="270"/>
        <v>0</v>
      </c>
      <c r="CCG60" s="74">
        <f t="shared" si="270"/>
        <v>0</v>
      </c>
      <c r="CCH60" s="74">
        <f t="shared" si="270"/>
        <v>0</v>
      </c>
      <c r="CCI60" s="74">
        <f t="shared" si="270"/>
        <v>0</v>
      </c>
      <c r="CCJ60" s="74">
        <f t="shared" si="270"/>
        <v>0</v>
      </c>
      <c r="CCK60" s="74">
        <f t="shared" si="270"/>
        <v>0</v>
      </c>
      <c r="CCL60" s="74">
        <f t="shared" si="270"/>
        <v>0</v>
      </c>
      <c r="CCM60" s="74">
        <f t="shared" si="270"/>
        <v>0</v>
      </c>
      <c r="CCN60" s="74">
        <f t="shared" si="270"/>
        <v>0</v>
      </c>
      <c r="CCO60" s="74">
        <f t="shared" si="270"/>
        <v>0</v>
      </c>
      <c r="CCP60" s="54">
        <f t="shared" ref="CCP60:CCP61" si="271">SUM(CCD60:CCO60)</f>
        <v>0</v>
      </c>
      <c r="CCQ60" s="65" t="s">
        <v>62</v>
      </c>
      <c r="CCR60" s="64">
        <v>9491.7000000000007</v>
      </c>
      <c r="CCS60" s="49">
        <f t="shared" ref="CCS60:CCS61" si="272">SUM(CCR60/12)</f>
        <v>790.97500000000002</v>
      </c>
      <c r="CCT60" s="74">
        <v>0</v>
      </c>
      <c r="CCU60" s="74">
        <f t="shared" ref="CCU60:CDE61" si="273">CCT60</f>
        <v>0</v>
      </c>
      <c r="CCV60" s="74">
        <f t="shared" si="273"/>
        <v>0</v>
      </c>
      <c r="CCW60" s="74">
        <f t="shared" si="273"/>
        <v>0</v>
      </c>
      <c r="CCX60" s="74">
        <f t="shared" si="273"/>
        <v>0</v>
      </c>
      <c r="CCY60" s="74">
        <f t="shared" si="273"/>
        <v>0</v>
      </c>
      <c r="CCZ60" s="74">
        <f t="shared" si="273"/>
        <v>0</v>
      </c>
      <c r="CDA60" s="74">
        <f t="shared" si="273"/>
        <v>0</v>
      </c>
      <c r="CDB60" s="74">
        <f t="shared" si="273"/>
        <v>0</v>
      </c>
      <c r="CDC60" s="74">
        <f t="shared" si="273"/>
        <v>0</v>
      </c>
      <c r="CDD60" s="74">
        <f t="shared" si="273"/>
        <v>0</v>
      </c>
      <c r="CDE60" s="74">
        <f t="shared" si="273"/>
        <v>0</v>
      </c>
      <c r="CDF60" s="54">
        <f t="shared" ref="CDF60:CDF61" si="274">SUM(CCT60:CDE60)</f>
        <v>0</v>
      </c>
      <c r="CDG60" s="65" t="s">
        <v>62</v>
      </c>
      <c r="CDH60" s="64">
        <v>9491.7000000000007</v>
      </c>
      <c r="CDI60" s="49">
        <f t="shared" ref="CDI60:CDI61" si="275">SUM(CDH60/12)</f>
        <v>790.97500000000002</v>
      </c>
      <c r="CDJ60" s="74">
        <v>0</v>
      </c>
      <c r="CDK60" s="74">
        <f t="shared" ref="CDK60:CDU61" si="276">CDJ60</f>
        <v>0</v>
      </c>
      <c r="CDL60" s="74">
        <f t="shared" si="276"/>
        <v>0</v>
      </c>
      <c r="CDM60" s="74">
        <f t="shared" si="276"/>
        <v>0</v>
      </c>
      <c r="CDN60" s="74">
        <f t="shared" si="276"/>
        <v>0</v>
      </c>
      <c r="CDO60" s="74">
        <f t="shared" si="276"/>
        <v>0</v>
      </c>
      <c r="CDP60" s="74">
        <f t="shared" si="276"/>
        <v>0</v>
      </c>
      <c r="CDQ60" s="74">
        <f t="shared" si="276"/>
        <v>0</v>
      </c>
      <c r="CDR60" s="74">
        <f t="shared" si="276"/>
        <v>0</v>
      </c>
      <c r="CDS60" s="74">
        <f t="shared" si="276"/>
        <v>0</v>
      </c>
      <c r="CDT60" s="74">
        <f t="shared" si="276"/>
        <v>0</v>
      </c>
      <c r="CDU60" s="74">
        <f t="shared" si="276"/>
        <v>0</v>
      </c>
      <c r="CDV60" s="54">
        <f t="shared" ref="CDV60:CDV61" si="277">SUM(CDJ60:CDU60)</f>
        <v>0</v>
      </c>
      <c r="CDW60" s="65" t="s">
        <v>62</v>
      </c>
      <c r="CDX60" s="64">
        <v>9491.7000000000007</v>
      </c>
      <c r="CDY60" s="49">
        <f t="shared" ref="CDY60:CDY61" si="278">SUM(CDX60/12)</f>
        <v>790.97500000000002</v>
      </c>
      <c r="CDZ60" s="74">
        <v>0</v>
      </c>
      <c r="CEA60" s="74">
        <f t="shared" ref="CEA60:CEK61" si="279">CDZ60</f>
        <v>0</v>
      </c>
      <c r="CEB60" s="74">
        <f t="shared" si="279"/>
        <v>0</v>
      </c>
      <c r="CEC60" s="74">
        <f t="shared" si="279"/>
        <v>0</v>
      </c>
      <c r="CED60" s="74">
        <f t="shared" si="279"/>
        <v>0</v>
      </c>
      <c r="CEE60" s="74">
        <f t="shared" si="279"/>
        <v>0</v>
      </c>
      <c r="CEF60" s="74">
        <f t="shared" si="279"/>
        <v>0</v>
      </c>
      <c r="CEG60" s="74">
        <f t="shared" si="279"/>
        <v>0</v>
      </c>
      <c r="CEH60" s="74">
        <f t="shared" si="279"/>
        <v>0</v>
      </c>
      <c r="CEI60" s="74">
        <f t="shared" si="279"/>
        <v>0</v>
      </c>
      <c r="CEJ60" s="74">
        <f t="shared" si="279"/>
        <v>0</v>
      </c>
      <c r="CEK60" s="74">
        <f t="shared" si="279"/>
        <v>0</v>
      </c>
      <c r="CEL60" s="54">
        <f t="shared" ref="CEL60:CEL61" si="280">SUM(CDZ60:CEK60)</f>
        <v>0</v>
      </c>
      <c r="CEM60" s="65" t="s">
        <v>62</v>
      </c>
      <c r="CEN60" s="64">
        <v>9491.7000000000007</v>
      </c>
      <c r="CEO60" s="49">
        <f t="shared" ref="CEO60:CEO61" si="281">SUM(CEN60/12)</f>
        <v>790.97500000000002</v>
      </c>
      <c r="CEP60" s="74">
        <v>0</v>
      </c>
      <c r="CEQ60" s="74">
        <f t="shared" ref="CEQ60:CFA61" si="282">CEP60</f>
        <v>0</v>
      </c>
      <c r="CER60" s="74">
        <f t="shared" si="282"/>
        <v>0</v>
      </c>
      <c r="CES60" s="74">
        <f t="shared" si="282"/>
        <v>0</v>
      </c>
      <c r="CET60" s="74">
        <f t="shared" si="282"/>
        <v>0</v>
      </c>
      <c r="CEU60" s="74">
        <f t="shared" si="282"/>
        <v>0</v>
      </c>
      <c r="CEV60" s="74">
        <f t="shared" si="282"/>
        <v>0</v>
      </c>
      <c r="CEW60" s="74">
        <f t="shared" si="282"/>
        <v>0</v>
      </c>
      <c r="CEX60" s="74">
        <f t="shared" si="282"/>
        <v>0</v>
      </c>
      <c r="CEY60" s="74">
        <f t="shared" si="282"/>
        <v>0</v>
      </c>
      <c r="CEZ60" s="74">
        <f t="shared" si="282"/>
        <v>0</v>
      </c>
      <c r="CFA60" s="74">
        <f t="shared" si="282"/>
        <v>0</v>
      </c>
      <c r="CFB60" s="54">
        <f t="shared" ref="CFB60:CFB61" si="283">SUM(CEP60:CFA60)</f>
        <v>0</v>
      </c>
      <c r="CFC60" s="65" t="s">
        <v>62</v>
      </c>
      <c r="CFD60" s="64">
        <v>9491.7000000000007</v>
      </c>
      <c r="CFE60" s="49">
        <f t="shared" ref="CFE60:CFE61" si="284">SUM(CFD60/12)</f>
        <v>790.97500000000002</v>
      </c>
      <c r="CFF60" s="74">
        <v>0</v>
      </c>
      <c r="CFG60" s="74">
        <f t="shared" ref="CFG60:CFQ61" si="285">CFF60</f>
        <v>0</v>
      </c>
      <c r="CFH60" s="74">
        <f t="shared" si="285"/>
        <v>0</v>
      </c>
      <c r="CFI60" s="74">
        <f t="shared" si="285"/>
        <v>0</v>
      </c>
      <c r="CFJ60" s="74">
        <f t="shared" si="285"/>
        <v>0</v>
      </c>
      <c r="CFK60" s="74">
        <f t="shared" si="285"/>
        <v>0</v>
      </c>
      <c r="CFL60" s="74">
        <f t="shared" si="285"/>
        <v>0</v>
      </c>
      <c r="CFM60" s="74">
        <f t="shared" si="285"/>
        <v>0</v>
      </c>
      <c r="CFN60" s="74">
        <f t="shared" si="285"/>
        <v>0</v>
      </c>
      <c r="CFO60" s="74">
        <f t="shared" si="285"/>
        <v>0</v>
      </c>
      <c r="CFP60" s="74">
        <f t="shared" si="285"/>
        <v>0</v>
      </c>
      <c r="CFQ60" s="74">
        <f t="shared" si="285"/>
        <v>0</v>
      </c>
      <c r="CFR60" s="54">
        <f t="shared" ref="CFR60:CFR61" si="286">SUM(CFF60:CFQ60)</f>
        <v>0</v>
      </c>
      <c r="CFS60" s="65" t="s">
        <v>62</v>
      </c>
      <c r="CFT60" s="64">
        <v>9491.7000000000007</v>
      </c>
      <c r="CFU60" s="49">
        <f t="shared" ref="CFU60:CFU61" si="287">SUM(CFT60/12)</f>
        <v>790.97500000000002</v>
      </c>
      <c r="CFV60" s="74">
        <v>0</v>
      </c>
      <c r="CFW60" s="74">
        <f t="shared" ref="CFW60:CGG61" si="288">CFV60</f>
        <v>0</v>
      </c>
      <c r="CFX60" s="74">
        <f t="shared" si="288"/>
        <v>0</v>
      </c>
      <c r="CFY60" s="74">
        <f t="shared" si="288"/>
        <v>0</v>
      </c>
      <c r="CFZ60" s="74">
        <f t="shared" si="288"/>
        <v>0</v>
      </c>
      <c r="CGA60" s="74">
        <f t="shared" si="288"/>
        <v>0</v>
      </c>
      <c r="CGB60" s="74">
        <f t="shared" si="288"/>
        <v>0</v>
      </c>
      <c r="CGC60" s="74">
        <f t="shared" si="288"/>
        <v>0</v>
      </c>
      <c r="CGD60" s="74">
        <f t="shared" si="288"/>
        <v>0</v>
      </c>
      <c r="CGE60" s="74">
        <f t="shared" si="288"/>
        <v>0</v>
      </c>
      <c r="CGF60" s="74">
        <f t="shared" si="288"/>
        <v>0</v>
      </c>
      <c r="CGG60" s="74">
        <f t="shared" si="288"/>
        <v>0</v>
      </c>
      <c r="CGH60" s="54">
        <f t="shared" ref="CGH60:CGH61" si="289">SUM(CFV60:CGG60)</f>
        <v>0</v>
      </c>
      <c r="CGI60" s="65" t="s">
        <v>62</v>
      </c>
      <c r="CGJ60" s="64">
        <v>9491.7000000000007</v>
      </c>
      <c r="CGK60" s="49">
        <f t="shared" ref="CGK60:CGK61" si="290">SUM(CGJ60/12)</f>
        <v>790.97500000000002</v>
      </c>
      <c r="CGL60" s="74">
        <v>0</v>
      </c>
      <c r="CGM60" s="74">
        <f t="shared" ref="CGM60:CGW61" si="291">CGL60</f>
        <v>0</v>
      </c>
      <c r="CGN60" s="74">
        <f t="shared" si="291"/>
        <v>0</v>
      </c>
      <c r="CGO60" s="74">
        <f t="shared" si="291"/>
        <v>0</v>
      </c>
      <c r="CGP60" s="74">
        <f t="shared" si="291"/>
        <v>0</v>
      </c>
      <c r="CGQ60" s="74">
        <f t="shared" si="291"/>
        <v>0</v>
      </c>
      <c r="CGR60" s="74">
        <f t="shared" si="291"/>
        <v>0</v>
      </c>
      <c r="CGS60" s="74">
        <f t="shared" si="291"/>
        <v>0</v>
      </c>
      <c r="CGT60" s="74">
        <f t="shared" si="291"/>
        <v>0</v>
      </c>
      <c r="CGU60" s="74">
        <f t="shared" si="291"/>
        <v>0</v>
      </c>
      <c r="CGV60" s="74">
        <f t="shared" si="291"/>
        <v>0</v>
      </c>
      <c r="CGW60" s="74">
        <f t="shared" si="291"/>
        <v>0</v>
      </c>
      <c r="CGX60" s="54">
        <f t="shared" ref="CGX60:CGX61" si="292">SUM(CGL60:CGW60)</f>
        <v>0</v>
      </c>
      <c r="CGY60" s="65" t="s">
        <v>62</v>
      </c>
      <c r="CGZ60" s="64">
        <v>9491.7000000000007</v>
      </c>
      <c r="CHA60" s="49">
        <f t="shared" ref="CHA60:CHA61" si="293">SUM(CGZ60/12)</f>
        <v>790.97500000000002</v>
      </c>
      <c r="CHB60" s="74">
        <v>0</v>
      </c>
      <c r="CHC60" s="74">
        <f t="shared" ref="CHC60:CHM61" si="294">CHB60</f>
        <v>0</v>
      </c>
      <c r="CHD60" s="74">
        <f t="shared" si="294"/>
        <v>0</v>
      </c>
      <c r="CHE60" s="74">
        <f t="shared" si="294"/>
        <v>0</v>
      </c>
      <c r="CHF60" s="74">
        <f t="shared" si="294"/>
        <v>0</v>
      </c>
      <c r="CHG60" s="74">
        <f t="shared" si="294"/>
        <v>0</v>
      </c>
      <c r="CHH60" s="74">
        <f t="shared" si="294"/>
        <v>0</v>
      </c>
      <c r="CHI60" s="74">
        <f t="shared" si="294"/>
        <v>0</v>
      </c>
      <c r="CHJ60" s="74">
        <f t="shared" si="294"/>
        <v>0</v>
      </c>
      <c r="CHK60" s="74">
        <f t="shared" si="294"/>
        <v>0</v>
      </c>
      <c r="CHL60" s="74">
        <f t="shared" si="294"/>
        <v>0</v>
      </c>
      <c r="CHM60" s="74">
        <f t="shared" si="294"/>
        <v>0</v>
      </c>
      <c r="CHN60" s="54">
        <f t="shared" ref="CHN60:CHN61" si="295">SUM(CHB60:CHM60)</f>
        <v>0</v>
      </c>
      <c r="CHO60" s="65" t="s">
        <v>62</v>
      </c>
      <c r="CHP60" s="64">
        <v>9491.7000000000007</v>
      </c>
      <c r="CHQ60" s="49">
        <f t="shared" ref="CHQ60:CHQ61" si="296">SUM(CHP60/12)</f>
        <v>790.97500000000002</v>
      </c>
      <c r="CHR60" s="74">
        <v>0</v>
      </c>
      <c r="CHS60" s="74">
        <f t="shared" ref="CHS60:CIC61" si="297">CHR60</f>
        <v>0</v>
      </c>
      <c r="CHT60" s="74">
        <f t="shared" si="297"/>
        <v>0</v>
      </c>
      <c r="CHU60" s="74">
        <f t="shared" si="297"/>
        <v>0</v>
      </c>
      <c r="CHV60" s="74">
        <f t="shared" si="297"/>
        <v>0</v>
      </c>
      <c r="CHW60" s="74">
        <f t="shared" si="297"/>
        <v>0</v>
      </c>
      <c r="CHX60" s="74">
        <f t="shared" si="297"/>
        <v>0</v>
      </c>
      <c r="CHY60" s="74">
        <f t="shared" si="297"/>
        <v>0</v>
      </c>
      <c r="CHZ60" s="74">
        <f t="shared" si="297"/>
        <v>0</v>
      </c>
      <c r="CIA60" s="74">
        <f t="shared" si="297"/>
        <v>0</v>
      </c>
      <c r="CIB60" s="74">
        <f t="shared" si="297"/>
        <v>0</v>
      </c>
      <c r="CIC60" s="74">
        <f t="shared" si="297"/>
        <v>0</v>
      </c>
      <c r="CID60" s="54">
        <f t="shared" ref="CID60:CID61" si="298">SUM(CHR60:CIC60)</f>
        <v>0</v>
      </c>
      <c r="CIE60" s="65" t="s">
        <v>62</v>
      </c>
      <c r="CIF60" s="64">
        <v>9491.7000000000007</v>
      </c>
      <c r="CIG60" s="49">
        <f t="shared" ref="CIG60:CIG61" si="299">SUM(CIF60/12)</f>
        <v>790.97500000000002</v>
      </c>
      <c r="CIH60" s="74">
        <v>0</v>
      </c>
      <c r="CII60" s="74">
        <f t="shared" ref="CII60:CIS61" si="300">CIH60</f>
        <v>0</v>
      </c>
      <c r="CIJ60" s="74">
        <f t="shared" si="300"/>
        <v>0</v>
      </c>
      <c r="CIK60" s="74">
        <f t="shared" si="300"/>
        <v>0</v>
      </c>
      <c r="CIL60" s="74">
        <f t="shared" si="300"/>
        <v>0</v>
      </c>
      <c r="CIM60" s="74">
        <f t="shared" si="300"/>
        <v>0</v>
      </c>
      <c r="CIN60" s="74">
        <f t="shared" si="300"/>
        <v>0</v>
      </c>
      <c r="CIO60" s="74">
        <f t="shared" si="300"/>
        <v>0</v>
      </c>
      <c r="CIP60" s="74">
        <f t="shared" si="300"/>
        <v>0</v>
      </c>
      <c r="CIQ60" s="74">
        <f t="shared" si="300"/>
        <v>0</v>
      </c>
      <c r="CIR60" s="74">
        <f t="shared" si="300"/>
        <v>0</v>
      </c>
      <c r="CIS60" s="74">
        <f t="shared" si="300"/>
        <v>0</v>
      </c>
      <c r="CIT60" s="54">
        <f t="shared" ref="CIT60:CIT61" si="301">SUM(CIH60:CIS60)</f>
        <v>0</v>
      </c>
      <c r="CIU60" s="65" t="s">
        <v>62</v>
      </c>
      <c r="CIV60" s="64">
        <v>9491.7000000000007</v>
      </c>
      <c r="CIW60" s="49">
        <f t="shared" ref="CIW60:CIW61" si="302">SUM(CIV60/12)</f>
        <v>790.97500000000002</v>
      </c>
      <c r="CIX60" s="74">
        <v>0</v>
      </c>
      <c r="CIY60" s="74">
        <f t="shared" ref="CIY60:CJI61" si="303">CIX60</f>
        <v>0</v>
      </c>
      <c r="CIZ60" s="74">
        <f t="shared" si="303"/>
        <v>0</v>
      </c>
      <c r="CJA60" s="74">
        <f t="shared" si="303"/>
        <v>0</v>
      </c>
      <c r="CJB60" s="74">
        <f t="shared" si="303"/>
        <v>0</v>
      </c>
      <c r="CJC60" s="74">
        <f t="shared" si="303"/>
        <v>0</v>
      </c>
      <c r="CJD60" s="74">
        <f t="shared" si="303"/>
        <v>0</v>
      </c>
      <c r="CJE60" s="74">
        <f t="shared" si="303"/>
        <v>0</v>
      </c>
      <c r="CJF60" s="74">
        <f t="shared" si="303"/>
        <v>0</v>
      </c>
      <c r="CJG60" s="74">
        <f t="shared" si="303"/>
        <v>0</v>
      </c>
      <c r="CJH60" s="74">
        <f t="shared" si="303"/>
        <v>0</v>
      </c>
      <c r="CJI60" s="74">
        <f t="shared" si="303"/>
        <v>0</v>
      </c>
      <c r="CJJ60" s="54">
        <f t="shared" ref="CJJ60:CJJ61" si="304">SUM(CIX60:CJI60)</f>
        <v>0</v>
      </c>
      <c r="CJK60" s="65" t="s">
        <v>62</v>
      </c>
      <c r="CJL60" s="64">
        <v>9491.7000000000007</v>
      </c>
      <c r="CJM60" s="49">
        <f t="shared" ref="CJM60:CJM61" si="305">SUM(CJL60/12)</f>
        <v>790.97500000000002</v>
      </c>
      <c r="CJN60" s="74">
        <v>0</v>
      </c>
      <c r="CJO60" s="74">
        <f t="shared" ref="CJO60:CJY61" si="306">CJN60</f>
        <v>0</v>
      </c>
      <c r="CJP60" s="74">
        <f t="shared" si="306"/>
        <v>0</v>
      </c>
      <c r="CJQ60" s="74">
        <f t="shared" si="306"/>
        <v>0</v>
      </c>
      <c r="CJR60" s="74">
        <f t="shared" si="306"/>
        <v>0</v>
      </c>
      <c r="CJS60" s="74">
        <f t="shared" si="306"/>
        <v>0</v>
      </c>
      <c r="CJT60" s="74">
        <f t="shared" si="306"/>
        <v>0</v>
      </c>
      <c r="CJU60" s="74">
        <f t="shared" si="306"/>
        <v>0</v>
      </c>
      <c r="CJV60" s="74">
        <f t="shared" si="306"/>
        <v>0</v>
      </c>
      <c r="CJW60" s="74">
        <f t="shared" si="306"/>
        <v>0</v>
      </c>
      <c r="CJX60" s="74">
        <f t="shared" si="306"/>
        <v>0</v>
      </c>
      <c r="CJY60" s="74">
        <f t="shared" si="306"/>
        <v>0</v>
      </c>
      <c r="CJZ60" s="54">
        <f t="shared" ref="CJZ60:CJZ61" si="307">SUM(CJN60:CJY60)</f>
        <v>0</v>
      </c>
      <c r="CKA60" s="65" t="s">
        <v>62</v>
      </c>
      <c r="CKB60" s="64">
        <v>9491.7000000000007</v>
      </c>
      <c r="CKC60" s="49">
        <f t="shared" ref="CKC60:CKC61" si="308">SUM(CKB60/12)</f>
        <v>790.97500000000002</v>
      </c>
      <c r="CKD60" s="74">
        <v>0</v>
      </c>
      <c r="CKE60" s="74">
        <f t="shared" ref="CKE60:CKO61" si="309">CKD60</f>
        <v>0</v>
      </c>
      <c r="CKF60" s="74">
        <f t="shared" si="309"/>
        <v>0</v>
      </c>
      <c r="CKG60" s="74">
        <f t="shared" si="309"/>
        <v>0</v>
      </c>
      <c r="CKH60" s="74">
        <f t="shared" si="309"/>
        <v>0</v>
      </c>
      <c r="CKI60" s="74">
        <f t="shared" si="309"/>
        <v>0</v>
      </c>
      <c r="CKJ60" s="74">
        <f t="shared" si="309"/>
        <v>0</v>
      </c>
      <c r="CKK60" s="74">
        <f t="shared" si="309"/>
        <v>0</v>
      </c>
      <c r="CKL60" s="74">
        <f t="shared" si="309"/>
        <v>0</v>
      </c>
      <c r="CKM60" s="74">
        <f t="shared" si="309"/>
        <v>0</v>
      </c>
      <c r="CKN60" s="74">
        <f t="shared" si="309"/>
        <v>0</v>
      </c>
      <c r="CKO60" s="74">
        <f t="shared" si="309"/>
        <v>0</v>
      </c>
      <c r="CKP60" s="54">
        <f t="shared" ref="CKP60:CKP61" si="310">SUM(CKD60:CKO60)</f>
        <v>0</v>
      </c>
      <c r="CKQ60" s="65" t="s">
        <v>62</v>
      </c>
      <c r="CKR60" s="64">
        <v>9491.7000000000007</v>
      </c>
      <c r="CKS60" s="49">
        <f t="shared" ref="CKS60:CKS61" si="311">SUM(CKR60/12)</f>
        <v>790.97500000000002</v>
      </c>
      <c r="CKT60" s="74">
        <v>0</v>
      </c>
      <c r="CKU60" s="74">
        <f t="shared" ref="CKU60:CLE61" si="312">CKT60</f>
        <v>0</v>
      </c>
      <c r="CKV60" s="74">
        <f t="shared" si="312"/>
        <v>0</v>
      </c>
      <c r="CKW60" s="74">
        <f t="shared" si="312"/>
        <v>0</v>
      </c>
      <c r="CKX60" s="74">
        <f t="shared" si="312"/>
        <v>0</v>
      </c>
      <c r="CKY60" s="74">
        <f t="shared" si="312"/>
        <v>0</v>
      </c>
      <c r="CKZ60" s="74">
        <f t="shared" si="312"/>
        <v>0</v>
      </c>
      <c r="CLA60" s="74">
        <f t="shared" si="312"/>
        <v>0</v>
      </c>
      <c r="CLB60" s="74">
        <f t="shared" si="312"/>
        <v>0</v>
      </c>
      <c r="CLC60" s="74">
        <f t="shared" si="312"/>
        <v>0</v>
      </c>
      <c r="CLD60" s="74">
        <f t="shared" si="312"/>
        <v>0</v>
      </c>
      <c r="CLE60" s="74">
        <f t="shared" si="312"/>
        <v>0</v>
      </c>
      <c r="CLF60" s="54">
        <f t="shared" ref="CLF60:CLF61" si="313">SUM(CKT60:CLE60)</f>
        <v>0</v>
      </c>
      <c r="CLG60" s="65" t="s">
        <v>62</v>
      </c>
      <c r="CLH60" s="64">
        <v>9491.7000000000007</v>
      </c>
      <c r="CLI60" s="49">
        <f t="shared" ref="CLI60:CLI61" si="314">SUM(CLH60/12)</f>
        <v>790.97500000000002</v>
      </c>
      <c r="CLJ60" s="74">
        <v>0</v>
      </c>
      <c r="CLK60" s="74">
        <f t="shared" ref="CLK60:CLU61" si="315">CLJ60</f>
        <v>0</v>
      </c>
      <c r="CLL60" s="74">
        <f t="shared" si="315"/>
        <v>0</v>
      </c>
      <c r="CLM60" s="74">
        <f t="shared" si="315"/>
        <v>0</v>
      </c>
      <c r="CLN60" s="74">
        <f t="shared" si="315"/>
        <v>0</v>
      </c>
      <c r="CLO60" s="74">
        <f t="shared" si="315"/>
        <v>0</v>
      </c>
      <c r="CLP60" s="74">
        <f t="shared" si="315"/>
        <v>0</v>
      </c>
      <c r="CLQ60" s="74">
        <f t="shared" si="315"/>
        <v>0</v>
      </c>
      <c r="CLR60" s="74">
        <f t="shared" si="315"/>
        <v>0</v>
      </c>
      <c r="CLS60" s="74">
        <f t="shared" si="315"/>
        <v>0</v>
      </c>
      <c r="CLT60" s="74">
        <f t="shared" si="315"/>
        <v>0</v>
      </c>
      <c r="CLU60" s="74">
        <f t="shared" si="315"/>
        <v>0</v>
      </c>
      <c r="CLV60" s="54">
        <f t="shared" ref="CLV60:CLV61" si="316">SUM(CLJ60:CLU60)</f>
        <v>0</v>
      </c>
      <c r="CLW60" s="65" t="s">
        <v>62</v>
      </c>
      <c r="CLX60" s="64">
        <v>9491.7000000000007</v>
      </c>
      <c r="CLY60" s="49">
        <f t="shared" ref="CLY60:CLY61" si="317">SUM(CLX60/12)</f>
        <v>790.97500000000002</v>
      </c>
      <c r="CLZ60" s="74">
        <v>0</v>
      </c>
      <c r="CMA60" s="74">
        <f t="shared" ref="CMA60:CMK61" si="318">CLZ60</f>
        <v>0</v>
      </c>
      <c r="CMB60" s="74">
        <f t="shared" si="318"/>
        <v>0</v>
      </c>
      <c r="CMC60" s="74">
        <f t="shared" si="318"/>
        <v>0</v>
      </c>
      <c r="CMD60" s="74">
        <f t="shared" si="318"/>
        <v>0</v>
      </c>
      <c r="CME60" s="74">
        <f t="shared" si="318"/>
        <v>0</v>
      </c>
      <c r="CMF60" s="74">
        <f t="shared" si="318"/>
        <v>0</v>
      </c>
      <c r="CMG60" s="74">
        <f t="shared" si="318"/>
        <v>0</v>
      </c>
      <c r="CMH60" s="74">
        <f t="shared" si="318"/>
        <v>0</v>
      </c>
      <c r="CMI60" s="74">
        <f t="shared" si="318"/>
        <v>0</v>
      </c>
      <c r="CMJ60" s="74">
        <f t="shared" si="318"/>
        <v>0</v>
      </c>
      <c r="CMK60" s="74">
        <f t="shared" si="318"/>
        <v>0</v>
      </c>
      <c r="CML60" s="54">
        <f t="shared" ref="CML60:CML61" si="319">SUM(CLZ60:CMK60)</f>
        <v>0</v>
      </c>
      <c r="CMM60" s="65" t="s">
        <v>62</v>
      </c>
      <c r="CMN60" s="64">
        <v>9491.7000000000007</v>
      </c>
      <c r="CMO60" s="49">
        <f t="shared" ref="CMO60:CMO61" si="320">SUM(CMN60/12)</f>
        <v>790.97500000000002</v>
      </c>
      <c r="CMP60" s="74">
        <v>0</v>
      </c>
      <c r="CMQ60" s="74">
        <f t="shared" ref="CMQ60:CNA61" si="321">CMP60</f>
        <v>0</v>
      </c>
      <c r="CMR60" s="74">
        <f t="shared" si="321"/>
        <v>0</v>
      </c>
      <c r="CMS60" s="74">
        <f t="shared" si="321"/>
        <v>0</v>
      </c>
      <c r="CMT60" s="74">
        <f t="shared" si="321"/>
        <v>0</v>
      </c>
      <c r="CMU60" s="74">
        <f t="shared" si="321"/>
        <v>0</v>
      </c>
      <c r="CMV60" s="74">
        <f t="shared" si="321"/>
        <v>0</v>
      </c>
      <c r="CMW60" s="74">
        <f t="shared" si="321"/>
        <v>0</v>
      </c>
      <c r="CMX60" s="74">
        <f t="shared" si="321"/>
        <v>0</v>
      </c>
      <c r="CMY60" s="74">
        <f t="shared" si="321"/>
        <v>0</v>
      </c>
      <c r="CMZ60" s="74">
        <f t="shared" si="321"/>
        <v>0</v>
      </c>
      <c r="CNA60" s="74">
        <f t="shared" si="321"/>
        <v>0</v>
      </c>
      <c r="CNB60" s="54">
        <f t="shared" ref="CNB60:CNB61" si="322">SUM(CMP60:CNA60)</f>
        <v>0</v>
      </c>
      <c r="CNC60" s="65" t="s">
        <v>62</v>
      </c>
      <c r="CND60" s="64">
        <v>9491.7000000000007</v>
      </c>
      <c r="CNE60" s="49">
        <f t="shared" ref="CNE60:CNE61" si="323">SUM(CND60/12)</f>
        <v>790.97500000000002</v>
      </c>
      <c r="CNF60" s="74">
        <v>0</v>
      </c>
      <c r="CNG60" s="74">
        <f t="shared" ref="CNG60:CNQ61" si="324">CNF60</f>
        <v>0</v>
      </c>
      <c r="CNH60" s="74">
        <f t="shared" si="324"/>
        <v>0</v>
      </c>
      <c r="CNI60" s="74">
        <f t="shared" si="324"/>
        <v>0</v>
      </c>
      <c r="CNJ60" s="74">
        <f t="shared" si="324"/>
        <v>0</v>
      </c>
      <c r="CNK60" s="74">
        <f t="shared" si="324"/>
        <v>0</v>
      </c>
      <c r="CNL60" s="74">
        <f t="shared" si="324"/>
        <v>0</v>
      </c>
      <c r="CNM60" s="74">
        <f t="shared" si="324"/>
        <v>0</v>
      </c>
      <c r="CNN60" s="74">
        <f t="shared" si="324"/>
        <v>0</v>
      </c>
      <c r="CNO60" s="74">
        <f t="shared" si="324"/>
        <v>0</v>
      </c>
      <c r="CNP60" s="74">
        <f t="shared" si="324"/>
        <v>0</v>
      </c>
      <c r="CNQ60" s="74">
        <f t="shared" si="324"/>
        <v>0</v>
      </c>
      <c r="CNR60" s="54">
        <f t="shared" ref="CNR60:CNR61" si="325">SUM(CNF60:CNQ60)</f>
        <v>0</v>
      </c>
      <c r="CNS60" s="65" t="s">
        <v>62</v>
      </c>
      <c r="CNT60" s="64">
        <v>9491.7000000000007</v>
      </c>
      <c r="CNU60" s="49">
        <f t="shared" ref="CNU60:CNU61" si="326">SUM(CNT60/12)</f>
        <v>790.97500000000002</v>
      </c>
      <c r="CNV60" s="74">
        <v>0</v>
      </c>
      <c r="CNW60" s="74">
        <f t="shared" ref="CNW60:COG61" si="327">CNV60</f>
        <v>0</v>
      </c>
      <c r="CNX60" s="74">
        <f t="shared" si="327"/>
        <v>0</v>
      </c>
      <c r="CNY60" s="74">
        <f t="shared" si="327"/>
        <v>0</v>
      </c>
      <c r="CNZ60" s="74">
        <f t="shared" si="327"/>
        <v>0</v>
      </c>
      <c r="COA60" s="74">
        <f t="shared" si="327"/>
        <v>0</v>
      </c>
      <c r="COB60" s="74">
        <f t="shared" si="327"/>
        <v>0</v>
      </c>
      <c r="COC60" s="74">
        <f t="shared" si="327"/>
        <v>0</v>
      </c>
      <c r="COD60" s="74">
        <f t="shared" si="327"/>
        <v>0</v>
      </c>
      <c r="COE60" s="74">
        <f t="shared" si="327"/>
        <v>0</v>
      </c>
      <c r="COF60" s="74">
        <f t="shared" si="327"/>
        <v>0</v>
      </c>
      <c r="COG60" s="74">
        <f t="shared" si="327"/>
        <v>0</v>
      </c>
      <c r="COH60" s="54">
        <f t="shared" ref="COH60:COH61" si="328">SUM(CNV60:COG60)</f>
        <v>0</v>
      </c>
      <c r="COI60" s="65" t="s">
        <v>62</v>
      </c>
      <c r="COJ60" s="64">
        <v>9491.7000000000007</v>
      </c>
      <c r="COK60" s="49">
        <f t="shared" ref="COK60:COK61" si="329">SUM(COJ60/12)</f>
        <v>790.97500000000002</v>
      </c>
      <c r="COL60" s="74">
        <v>0</v>
      </c>
      <c r="COM60" s="74">
        <f t="shared" ref="COM60:COW61" si="330">COL60</f>
        <v>0</v>
      </c>
      <c r="CON60" s="74">
        <f t="shared" si="330"/>
        <v>0</v>
      </c>
      <c r="COO60" s="74">
        <f t="shared" si="330"/>
        <v>0</v>
      </c>
      <c r="COP60" s="74">
        <f t="shared" si="330"/>
        <v>0</v>
      </c>
      <c r="COQ60" s="74">
        <f t="shared" si="330"/>
        <v>0</v>
      </c>
      <c r="COR60" s="74">
        <f t="shared" si="330"/>
        <v>0</v>
      </c>
      <c r="COS60" s="74">
        <f t="shared" si="330"/>
        <v>0</v>
      </c>
      <c r="COT60" s="74">
        <f t="shared" si="330"/>
        <v>0</v>
      </c>
      <c r="COU60" s="74">
        <f t="shared" si="330"/>
        <v>0</v>
      </c>
      <c r="COV60" s="74">
        <f t="shared" si="330"/>
        <v>0</v>
      </c>
      <c r="COW60" s="74">
        <f t="shared" si="330"/>
        <v>0</v>
      </c>
      <c r="COX60" s="54">
        <f t="shared" ref="COX60:COX61" si="331">SUM(COL60:COW60)</f>
        <v>0</v>
      </c>
      <c r="COY60" s="65" t="s">
        <v>62</v>
      </c>
      <c r="COZ60" s="64">
        <v>9491.7000000000007</v>
      </c>
      <c r="CPA60" s="49">
        <f t="shared" ref="CPA60:CPA61" si="332">SUM(COZ60/12)</f>
        <v>790.97500000000002</v>
      </c>
      <c r="CPB60" s="74">
        <v>0</v>
      </c>
      <c r="CPC60" s="74">
        <f t="shared" ref="CPC60:CPM61" si="333">CPB60</f>
        <v>0</v>
      </c>
      <c r="CPD60" s="74">
        <f t="shared" si="333"/>
        <v>0</v>
      </c>
      <c r="CPE60" s="74">
        <f t="shared" si="333"/>
        <v>0</v>
      </c>
      <c r="CPF60" s="74">
        <f t="shared" si="333"/>
        <v>0</v>
      </c>
      <c r="CPG60" s="74">
        <f t="shared" si="333"/>
        <v>0</v>
      </c>
      <c r="CPH60" s="74">
        <f t="shared" si="333"/>
        <v>0</v>
      </c>
      <c r="CPI60" s="74">
        <f t="shared" si="333"/>
        <v>0</v>
      </c>
      <c r="CPJ60" s="74">
        <f t="shared" si="333"/>
        <v>0</v>
      </c>
      <c r="CPK60" s="74">
        <f t="shared" si="333"/>
        <v>0</v>
      </c>
      <c r="CPL60" s="74">
        <f t="shared" si="333"/>
        <v>0</v>
      </c>
      <c r="CPM60" s="74">
        <f t="shared" si="333"/>
        <v>0</v>
      </c>
      <c r="CPN60" s="54">
        <f t="shared" ref="CPN60:CPN61" si="334">SUM(CPB60:CPM60)</f>
        <v>0</v>
      </c>
      <c r="CPO60" s="65" t="s">
        <v>62</v>
      </c>
      <c r="CPP60" s="64">
        <v>9491.7000000000007</v>
      </c>
      <c r="CPQ60" s="49">
        <f t="shared" ref="CPQ60:CPQ61" si="335">SUM(CPP60/12)</f>
        <v>790.97500000000002</v>
      </c>
      <c r="CPR60" s="74">
        <v>0</v>
      </c>
      <c r="CPS60" s="74">
        <f t="shared" ref="CPS60:CQC61" si="336">CPR60</f>
        <v>0</v>
      </c>
      <c r="CPT60" s="74">
        <f t="shared" si="336"/>
        <v>0</v>
      </c>
      <c r="CPU60" s="74">
        <f t="shared" si="336"/>
        <v>0</v>
      </c>
      <c r="CPV60" s="74">
        <f t="shared" si="336"/>
        <v>0</v>
      </c>
      <c r="CPW60" s="74">
        <f t="shared" si="336"/>
        <v>0</v>
      </c>
      <c r="CPX60" s="74">
        <f t="shared" si="336"/>
        <v>0</v>
      </c>
      <c r="CPY60" s="74">
        <f t="shared" si="336"/>
        <v>0</v>
      </c>
      <c r="CPZ60" s="74">
        <f t="shared" si="336"/>
        <v>0</v>
      </c>
      <c r="CQA60" s="74">
        <f t="shared" si="336"/>
        <v>0</v>
      </c>
      <c r="CQB60" s="74">
        <f t="shared" si="336"/>
        <v>0</v>
      </c>
      <c r="CQC60" s="74">
        <f t="shared" si="336"/>
        <v>0</v>
      </c>
      <c r="CQD60" s="54">
        <f t="shared" ref="CQD60:CQD61" si="337">SUM(CPR60:CQC60)</f>
        <v>0</v>
      </c>
      <c r="CQE60" s="65" t="s">
        <v>62</v>
      </c>
      <c r="CQF60" s="64">
        <v>9491.7000000000007</v>
      </c>
      <c r="CQG60" s="49">
        <f t="shared" ref="CQG60:CQG61" si="338">SUM(CQF60/12)</f>
        <v>790.97500000000002</v>
      </c>
      <c r="CQH60" s="74">
        <v>0</v>
      </c>
      <c r="CQI60" s="74">
        <f t="shared" ref="CQI60:CQS61" si="339">CQH60</f>
        <v>0</v>
      </c>
      <c r="CQJ60" s="74">
        <f t="shared" si="339"/>
        <v>0</v>
      </c>
      <c r="CQK60" s="74">
        <f t="shared" si="339"/>
        <v>0</v>
      </c>
      <c r="CQL60" s="74">
        <f t="shared" si="339"/>
        <v>0</v>
      </c>
      <c r="CQM60" s="74">
        <f t="shared" si="339"/>
        <v>0</v>
      </c>
      <c r="CQN60" s="74">
        <f t="shared" si="339"/>
        <v>0</v>
      </c>
      <c r="CQO60" s="74">
        <f t="shared" si="339"/>
        <v>0</v>
      </c>
      <c r="CQP60" s="74">
        <f t="shared" si="339"/>
        <v>0</v>
      </c>
      <c r="CQQ60" s="74">
        <f t="shared" si="339"/>
        <v>0</v>
      </c>
      <c r="CQR60" s="74">
        <f t="shared" si="339"/>
        <v>0</v>
      </c>
      <c r="CQS60" s="74">
        <f t="shared" si="339"/>
        <v>0</v>
      </c>
      <c r="CQT60" s="54">
        <f t="shared" ref="CQT60:CQT61" si="340">SUM(CQH60:CQS60)</f>
        <v>0</v>
      </c>
      <c r="CQU60" s="65" t="s">
        <v>62</v>
      </c>
      <c r="CQV60" s="64">
        <v>9491.7000000000007</v>
      </c>
      <c r="CQW60" s="49">
        <f t="shared" ref="CQW60:CQW61" si="341">SUM(CQV60/12)</f>
        <v>790.97500000000002</v>
      </c>
      <c r="CQX60" s="74">
        <v>0</v>
      </c>
      <c r="CQY60" s="74">
        <f t="shared" ref="CQY60:CRI61" si="342">CQX60</f>
        <v>0</v>
      </c>
      <c r="CQZ60" s="74">
        <f t="shared" si="342"/>
        <v>0</v>
      </c>
      <c r="CRA60" s="74">
        <f t="shared" si="342"/>
        <v>0</v>
      </c>
      <c r="CRB60" s="74">
        <f t="shared" si="342"/>
        <v>0</v>
      </c>
      <c r="CRC60" s="74">
        <f t="shared" si="342"/>
        <v>0</v>
      </c>
      <c r="CRD60" s="74">
        <f t="shared" si="342"/>
        <v>0</v>
      </c>
      <c r="CRE60" s="74">
        <f t="shared" si="342"/>
        <v>0</v>
      </c>
      <c r="CRF60" s="74">
        <f t="shared" si="342"/>
        <v>0</v>
      </c>
      <c r="CRG60" s="74">
        <f t="shared" si="342"/>
        <v>0</v>
      </c>
      <c r="CRH60" s="74">
        <f t="shared" si="342"/>
        <v>0</v>
      </c>
      <c r="CRI60" s="74">
        <f t="shared" si="342"/>
        <v>0</v>
      </c>
      <c r="CRJ60" s="54">
        <f t="shared" ref="CRJ60:CRJ61" si="343">SUM(CQX60:CRI60)</f>
        <v>0</v>
      </c>
      <c r="CRK60" s="65" t="s">
        <v>62</v>
      </c>
      <c r="CRL60" s="64">
        <v>9491.7000000000007</v>
      </c>
      <c r="CRM60" s="49">
        <f t="shared" ref="CRM60:CRM61" si="344">SUM(CRL60/12)</f>
        <v>790.97500000000002</v>
      </c>
      <c r="CRN60" s="74">
        <v>0</v>
      </c>
      <c r="CRO60" s="74">
        <f t="shared" ref="CRO60:CRY61" si="345">CRN60</f>
        <v>0</v>
      </c>
      <c r="CRP60" s="74">
        <f t="shared" si="345"/>
        <v>0</v>
      </c>
      <c r="CRQ60" s="74">
        <f t="shared" si="345"/>
        <v>0</v>
      </c>
      <c r="CRR60" s="74">
        <f t="shared" si="345"/>
        <v>0</v>
      </c>
      <c r="CRS60" s="74">
        <f t="shared" si="345"/>
        <v>0</v>
      </c>
      <c r="CRT60" s="74">
        <f t="shared" si="345"/>
        <v>0</v>
      </c>
      <c r="CRU60" s="74">
        <f t="shared" si="345"/>
        <v>0</v>
      </c>
      <c r="CRV60" s="74">
        <f t="shared" si="345"/>
        <v>0</v>
      </c>
      <c r="CRW60" s="74">
        <f t="shared" si="345"/>
        <v>0</v>
      </c>
      <c r="CRX60" s="74">
        <f t="shared" si="345"/>
        <v>0</v>
      </c>
      <c r="CRY60" s="74">
        <f t="shared" si="345"/>
        <v>0</v>
      </c>
      <c r="CRZ60" s="54">
        <f t="shared" ref="CRZ60:CRZ61" si="346">SUM(CRN60:CRY60)</f>
        <v>0</v>
      </c>
      <c r="CSA60" s="65" t="s">
        <v>62</v>
      </c>
      <c r="CSB60" s="64">
        <v>9491.7000000000007</v>
      </c>
      <c r="CSC60" s="49">
        <f t="shared" ref="CSC60:CSC61" si="347">SUM(CSB60/12)</f>
        <v>790.97500000000002</v>
      </c>
      <c r="CSD60" s="74">
        <v>0</v>
      </c>
      <c r="CSE60" s="74">
        <f t="shared" ref="CSE60:CSO61" si="348">CSD60</f>
        <v>0</v>
      </c>
      <c r="CSF60" s="74">
        <f t="shared" si="348"/>
        <v>0</v>
      </c>
      <c r="CSG60" s="74">
        <f t="shared" si="348"/>
        <v>0</v>
      </c>
      <c r="CSH60" s="74">
        <f t="shared" si="348"/>
        <v>0</v>
      </c>
      <c r="CSI60" s="74">
        <f t="shared" si="348"/>
        <v>0</v>
      </c>
      <c r="CSJ60" s="74">
        <f t="shared" si="348"/>
        <v>0</v>
      </c>
      <c r="CSK60" s="74">
        <f t="shared" si="348"/>
        <v>0</v>
      </c>
      <c r="CSL60" s="74">
        <f t="shared" si="348"/>
        <v>0</v>
      </c>
      <c r="CSM60" s="74">
        <f t="shared" si="348"/>
        <v>0</v>
      </c>
      <c r="CSN60" s="74">
        <f t="shared" si="348"/>
        <v>0</v>
      </c>
      <c r="CSO60" s="74">
        <f t="shared" si="348"/>
        <v>0</v>
      </c>
      <c r="CSP60" s="54">
        <f t="shared" ref="CSP60:CSP61" si="349">SUM(CSD60:CSO60)</f>
        <v>0</v>
      </c>
      <c r="CSQ60" s="65" t="s">
        <v>62</v>
      </c>
      <c r="CSR60" s="64">
        <v>9491.7000000000007</v>
      </c>
      <c r="CSS60" s="49">
        <f t="shared" ref="CSS60:CSS61" si="350">SUM(CSR60/12)</f>
        <v>790.97500000000002</v>
      </c>
      <c r="CST60" s="74">
        <v>0</v>
      </c>
      <c r="CSU60" s="74">
        <f t="shared" ref="CSU60:CTE61" si="351">CST60</f>
        <v>0</v>
      </c>
      <c r="CSV60" s="74">
        <f t="shared" si="351"/>
        <v>0</v>
      </c>
      <c r="CSW60" s="74">
        <f t="shared" si="351"/>
        <v>0</v>
      </c>
      <c r="CSX60" s="74">
        <f t="shared" si="351"/>
        <v>0</v>
      </c>
      <c r="CSY60" s="74">
        <f t="shared" si="351"/>
        <v>0</v>
      </c>
      <c r="CSZ60" s="74">
        <f t="shared" si="351"/>
        <v>0</v>
      </c>
      <c r="CTA60" s="74">
        <f t="shared" si="351"/>
        <v>0</v>
      </c>
      <c r="CTB60" s="74">
        <f t="shared" si="351"/>
        <v>0</v>
      </c>
      <c r="CTC60" s="74">
        <f t="shared" si="351"/>
        <v>0</v>
      </c>
      <c r="CTD60" s="74">
        <f t="shared" si="351"/>
        <v>0</v>
      </c>
      <c r="CTE60" s="74">
        <f t="shared" si="351"/>
        <v>0</v>
      </c>
      <c r="CTF60" s="54">
        <f t="shared" ref="CTF60:CTF61" si="352">SUM(CST60:CTE60)</f>
        <v>0</v>
      </c>
      <c r="CTG60" s="65" t="s">
        <v>62</v>
      </c>
      <c r="CTH60" s="64">
        <v>9491.7000000000007</v>
      </c>
      <c r="CTI60" s="49">
        <f t="shared" ref="CTI60:CTI61" si="353">SUM(CTH60/12)</f>
        <v>790.97500000000002</v>
      </c>
      <c r="CTJ60" s="74">
        <v>0</v>
      </c>
      <c r="CTK60" s="74">
        <f t="shared" ref="CTK60:CTU61" si="354">CTJ60</f>
        <v>0</v>
      </c>
      <c r="CTL60" s="74">
        <f t="shared" si="354"/>
        <v>0</v>
      </c>
      <c r="CTM60" s="74">
        <f t="shared" si="354"/>
        <v>0</v>
      </c>
      <c r="CTN60" s="74">
        <f t="shared" si="354"/>
        <v>0</v>
      </c>
      <c r="CTO60" s="74">
        <f t="shared" si="354"/>
        <v>0</v>
      </c>
      <c r="CTP60" s="74">
        <f t="shared" si="354"/>
        <v>0</v>
      </c>
      <c r="CTQ60" s="74">
        <f t="shared" si="354"/>
        <v>0</v>
      </c>
      <c r="CTR60" s="74">
        <f t="shared" si="354"/>
        <v>0</v>
      </c>
      <c r="CTS60" s="74">
        <f t="shared" si="354"/>
        <v>0</v>
      </c>
      <c r="CTT60" s="74">
        <f t="shared" si="354"/>
        <v>0</v>
      </c>
      <c r="CTU60" s="74">
        <f t="shared" si="354"/>
        <v>0</v>
      </c>
      <c r="CTV60" s="54">
        <f t="shared" ref="CTV60:CTV61" si="355">SUM(CTJ60:CTU60)</f>
        <v>0</v>
      </c>
      <c r="CTW60" s="65" t="s">
        <v>62</v>
      </c>
      <c r="CTX60" s="64">
        <v>9491.7000000000007</v>
      </c>
      <c r="CTY60" s="49">
        <f t="shared" ref="CTY60:CTY61" si="356">SUM(CTX60/12)</f>
        <v>790.97500000000002</v>
      </c>
      <c r="CTZ60" s="74">
        <v>0</v>
      </c>
      <c r="CUA60" s="74">
        <f t="shared" ref="CUA60:CUK61" si="357">CTZ60</f>
        <v>0</v>
      </c>
      <c r="CUB60" s="74">
        <f t="shared" si="357"/>
        <v>0</v>
      </c>
      <c r="CUC60" s="74">
        <f t="shared" si="357"/>
        <v>0</v>
      </c>
      <c r="CUD60" s="74">
        <f t="shared" si="357"/>
        <v>0</v>
      </c>
      <c r="CUE60" s="74">
        <f t="shared" si="357"/>
        <v>0</v>
      </c>
      <c r="CUF60" s="74">
        <f t="shared" si="357"/>
        <v>0</v>
      </c>
      <c r="CUG60" s="74">
        <f t="shared" si="357"/>
        <v>0</v>
      </c>
      <c r="CUH60" s="74">
        <f t="shared" si="357"/>
        <v>0</v>
      </c>
      <c r="CUI60" s="74">
        <f t="shared" si="357"/>
        <v>0</v>
      </c>
      <c r="CUJ60" s="74">
        <f t="shared" si="357"/>
        <v>0</v>
      </c>
      <c r="CUK60" s="74">
        <f t="shared" si="357"/>
        <v>0</v>
      </c>
      <c r="CUL60" s="54">
        <f t="shared" ref="CUL60:CUL61" si="358">SUM(CTZ60:CUK60)</f>
        <v>0</v>
      </c>
      <c r="CUM60" s="65" t="s">
        <v>62</v>
      </c>
      <c r="CUN60" s="64">
        <v>9491.7000000000007</v>
      </c>
      <c r="CUO60" s="49">
        <f t="shared" ref="CUO60:CUO61" si="359">SUM(CUN60/12)</f>
        <v>790.97500000000002</v>
      </c>
      <c r="CUP60" s="74">
        <v>0</v>
      </c>
      <c r="CUQ60" s="74">
        <f t="shared" ref="CUQ60:CVA61" si="360">CUP60</f>
        <v>0</v>
      </c>
      <c r="CUR60" s="74">
        <f t="shared" si="360"/>
        <v>0</v>
      </c>
      <c r="CUS60" s="74">
        <f t="shared" si="360"/>
        <v>0</v>
      </c>
      <c r="CUT60" s="74">
        <f t="shared" si="360"/>
        <v>0</v>
      </c>
      <c r="CUU60" s="74">
        <f t="shared" si="360"/>
        <v>0</v>
      </c>
      <c r="CUV60" s="74">
        <f t="shared" si="360"/>
        <v>0</v>
      </c>
      <c r="CUW60" s="74">
        <f t="shared" si="360"/>
        <v>0</v>
      </c>
      <c r="CUX60" s="74">
        <f t="shared" si="360"/>
        <v>0</v>
      </c>
      <c r="CUY60" s="74">
        <f t="shared" si="360"/>
        <v>0</v>
      </c>
      <c r="CUZ60" s="74">
        <f t="shared" si="360"/>
        <v>0</v>
      </c>
      <c r="CVA60" s="74">
        <f t="shared" si="360"/>
        <v>0</v>
      </c>
      <c r="CVB60" s="54">
        <f t="shared" ref="CVB60:CVB61" si="361">SUM(CUP60:CVA60)</f>
        <v>0</v>
      </c>
      <c r="CVC60" s="65" t="s">
        <v>62</v>
      </c>
      <c r="CVD60" s="64">
        <v>9491.7000000000007</v>
      </c>
      <c r="CVE60" s="49">
        <f t="shared" ref="CVE60:CVE61" si="362">SUM(CVD60/12)</f>
        <v>790.97500000000002</v>
      </c>
      <c r="CVF60" s="74">
        <v>0</v>
      </c>
      <c r="CVG60" s="74">
        <f t="shared" ref="CVG60:CVQ61" si="363">CVF60</f>
        <v>0</v>
      </c>
      <c r="CVH60" s="74">
        <f t="shared" si="363"/>
        <v>0</v>
      </c>
      <c r="CVI60" s="74">
        <f t="shared" si="363"/>
        <v>0</v>
      </c>
      <c r="CVJ60" s="74">
        <f t="shared" si="363"/>
        <v>0</v>
      </c>
      <c r="CVK60" s="74">
        <f t="shared" si="363"/>
        <v>0</v>
      </c>
      <c r="CVL60" s="74">
        <f t="shared" si="363"/>
        <v>0</v>
      </c>
      <c r="CVM60" s="74">
        <f t="shared" si="363"/>
        <v>0</v>
      </c>
      <c r="CVN60" s="74">
        <f t="shared" si="363"/>
        <v>0</v>
      </c>
      <c r="CVO60" s="74">
        <f t="shared" si="363"/>
        <v>0</v>
      </c>
      <c r="CVP60" s="74">
        <f t="shared" si="363"/>
        <v>0</v>
      </c>
      <c r="CVQ60" s="74">
        <f t="shared" si="363"/>
        <v>0</v>
      </c>
      <c r="CVR60" s="54">
        <f t="shared" ref="CVR60:CVR61" si="364">SUM(CVF60:CVQ60)</f>
        <v>0</v>
      </c>
      <c r="CVS60" s="65" t="s">
        <v>62</v>
      </c>
      <c r="CVT60" s="64">
        <v>9491.7000000000007</v>
      </c>
      <c r="CVU60" s="49">
        <f t="shared" ref="CVU60:CVU61" si="365">SUM(CVT60/12)</f>
        <v>790.97500000000002</v>
      </c>
      <c r="CVV60" s="74">
        <v>0</v>
      </c>
      <c r="CVW60" s="74">
        <f t="shared" ref="CVW60:CWG61" si="366">CVV60</f>
        <v>0</v>
      </c>
      <c r="CVX60" s="74">
        <f t="shared" si="366"/>
        <v>0</v>
      </c>
      <c r="CVY60" s="74">
        <f t="shared" si="366"/>
        <v>0</v>
      </c>
      <c r="CVZ60" s="74">
        <f t="shared" si="366"/>
        <v>0</v>
      </c>
      <c r="CWA60" s="74">
        <f t="shared" si="366"/>
        <v>0</v>
      </c>
      <c r="CWB60" s="74">
        <f t="shared" si="366"/>
        <v>0</v>
      </c>
      <c r="CWC60" s="74">
        <f t="shared" si="366"/>
        <v>0</v>
      </c>
      <c r="CWD60" s="74">
        <f t="shared" si="366"/>
        <v>0</v>
      </c>
      <c r="CWE60" s="74">
        <f t="shared" si="366"/>
        <v>0</v>
      </c>
      <c r="CWF60" s="74">
        <f t="shared" si="366"/>
        <v>0</v>
      </c>
      <c r="CWG60" s="74">
        <f t="shared" si="366"/>
        <v>0</v>
      </c>
      <c r="CWH60" s="54">
        <f t="shared" ref="CWH60:CWH61" si="367">SUM(CVV60:CWG60)</f>
        <v>0</v>
      </c>
      <c r="CWI60" s="65" t="s">
        <v>62</v>
      </c>
      <c r="CWJ60" s="64">
        <v>9491.7000000000007</v>
      </c>
      <c r="CWK60" s="49">
        <f t="shared" ref="CWK60:CWK61" si="368">SUM(CWJ60/12)</f>
        <v>790.97500000000002</v>
      </c>
      <c r="CWL60" s="74">
        <v>0</v>
      </c>
      <c r="CWM60" s="74">
        <f t="shared" ref="CWM60:CWW61" si="369">CWL60</f>
        <v>0</v>
      </c>
      <c r="CWN60" s="74">
        <f t="shared" si="369"/>
        <v>0</v>
      </c>
      <c r="CWO60" s="74">
        <f t="shared" si="369"/>
        <v>0</v>
      </c>
      <c r="CWP60" s="74">
        <f t="shared" si="369"/>
        <v>0</v>
      </c>
      <c r="CWQ60" s="74">
        <f t="shared" si="369"/>
        <v>0</v>
      </c>
      <c r="CWR60" s="74">
        <f t="shared" si="369"/>
        <v>0</v>
      </c>
      <c r="CWS60" s="74">
        <f t="shared" si="369"/>
        <v>0</v>
      </c>
      <c r="CWT60" s="74">
        <f t="shared" si="369"/>
        <v>0</v>
      </c>
      <c r="CWU60" s="74">
        <f t="shared" si="369"/>
        <v>0</v>
      </c>
      <c r="CWV60" s="74">
        <f t="shared" si="369"/>
        <v>0</v>
      </c>
      <c r="CWW60" s="74">
        <f t="shared" si="369"/>
        <v>0</v>
      </c>
      <c r="CWX60" s="54">
        <f t="shared" ref="CWX60:CWX61" si="370">SUM(CWL60:CWW60)</f>
        <v>0</v>
      </c>
      <c r="CWY60" s="65" t="s">
        <v>62</v>
      </c>
      <c r="CWZ60" s="64">
        <v>9491.7000000000007</v>
      </c>
      <c r="CXA60" s="49">
        <f t="shared" ref="CXA60:CXA61" si="371">SUM(CWZ60/12)</f>
        <v>790.97500000000002</v>
      </c>
      <c r="CXB60" s="74">
        <v>0</v>
      </c>
      <c r="CXC60" s="74">
        <f t="shared" ref="CXC60:CXM61" si="372">CXB60</f>
        <v>0</v>
      </c>
      <c r="CXD60" s="74">
        <f t="shared" si="372"/>
        <v>0</v>
      </c>
      <c r="CXE60" s="74">
        <f t="shared" si="372"/>
        <v>0</v>
      </c>
      <c r="CXF60" s="74">
        <f t="shared" si="372"/>
        <v>0</v>
      </c>
      <c r="CXG60" s="74">
        <f t="shared" si="372"/>
        <v>0</v>
      </c>
      <c r="CXH60" s="74">
        <f t="shared" si="372"/>
        <v>0</v>
      </c>
      <c r="CXI60" s="74">
        <f t="shared" si="372"/>
        <v>0</v>
      </c>
      <c r="CXJ60" s="74">
        <f t="shared" si="372"/>
        <v>0</v>
      </c>
      <c r="CXK60" s="74">
        <f t="shared" si="372"/>
        <v>0</v>
      </c>
      <c r="CXL60" s="74">
        <f t="shared" si="372"/>
        <v>0</v>
      </c>
      <c r="CXM60" s="74">
        <f t="shared" si="372"/>
        <v>0</v>
      </c>
      <c r="CXN60" s="54">
        <f t="shared" ref="CXN60:CXN61" si="373">SUM(CXB60:CXM60)</f>
        <v>0</v>
      </c>
      <c r="CXO60" s="65" t="s">
        <v>62</v>
      </c>
      <c r="CXP60" s="64">
        <v>9491.7000000000007</v>
      </c>
      <c r="CXQ60" s="49">
        <f t="shared" ref="CXQ60:CXQ61" si="374">SUM(CXP60/12)</f>
        <v>790.97500000000002</v>
      </c>
      <c r="CXR60" s="74">
        <v>0</v>
      </c>
      <c r="CXS60" s="74">
        <f t="shared" ref="CXS60:CYC61" si="375">CXR60</f>
        <v>0</v>
      </c>
      <c r="CXT60" s="74">
        <f t="shared" si="375"/>
        <v>0</v>
      </c>
      <c r="CXU60" s="74">
        <f t="shared" si="375"/>
        <v>0</v>
      </c>
      <c r="CXV60" s="74">
        <f t="shared" si="375"/>
        <v>0</v>
      </c>
      <c r="CXW60" s="74">
        <f t="shared" si="375"/>
        <v>0</v>
      </c>
      <c r="CXX60" s="74">
        <f t="shared" si="375"/>
        <v>0</v>
      </c>
      <c r="CXY60" s="74">
        <f t="shared" si="375"/>
        <v>0</v>
      </c>
      <c r="CXZ60" s="74">
        <f t="shared" si="375"/>
        <v>0</v>
      </c>
      <c r="CYA60" s="74">
        <f t="shared" si="375"/>
        <v>0</v>
      </c>
      <c r="CYB60" s="74">
        <f t="shared" si="375"/>
        <v>0</v>
      </c>
      <c r="CYC60" s="74">
        <f t="shared" si="375"/>
        <v>0</v>
      </c>
      <c r="CYD60" s="54">
        <f t="shared" ref="CYD60:CYD61" si="376">SUM(CXR60:CYC60)</f>
        <v>0</v>
      </c>
      <c r="CYE60" s="65" t="s">
        <v>62</v>
      </c>
      <c r="CYF60" s="64">
        <v>9491.7000000000007</v>
      </c>
      <c r="CYG60" s="49">
        <f t="shared" ref="CYG60:CYG61" si="377">SUM(CYF60/12)</f>
        <v>790.97500000000002</v>
      </c>
      <c r="CYH60" s="74">
        <v>0</v>
      </c>
      <c r="CYI60" s="74">
        <f t="shared" ref="CYI60:CYS61" si="378">CYH60</f>
        <v>0</v>
      </c>
      <c r="CYJ60" s="74">
        <f t="shared" si="378"/>
        <v>0</v>
      </c>
      <c r="CYK60" s="74">
        <f t="shared" si="378"/>
        <v>0</v>
      </c>
      <c r="CYL60" s="74">
        <f t="shared" si="378"/>
        <v>0</v>
      </c>
      <c r="CYM60" s="74">
        <f t="shared" si="378"/>
        <v>0</v>
      </c>
      <c r="CYN60" s="74">
        <f t="shared" si="378"/>
        <v>0</v>
      </c>
      <c r="CYO60" s="74">
        <f t="shared" si="378"/>
        <v>0</v>
      </c>
      <c r="CYP60" s="74">
        <f t="shared" si="378"/>
        <v>0</v>
      </c>
      <c r="CYQ60" s="74">
        <f t="shared" si="378"/>
        <v>0</v>
      </c>
      <c r="CYR60" s="74">
        <f t="shared" si="378"/>
        <v>0</v>
      </c>
      <c r="CYS60" s="74">
        <f t="shared" si="378"/>
        <v>0</v>
      </c>
      <c r="CYT60" s="54">
        <f t="shared" ref="CYT60:CYT61" si="379">SUM(CYH60:CYS60)</f>
        <v>0</v>
      </c>
      <c r="CYU60" s="65" t="s">
        <v>62</v>
      </c>
      <c r="CYV60" s="64">
        <v>9491.7000000000007</v>
      </c>
      <c r="CYW60" s="49">
        <f t="shared" ref="CYW60:CYW61" si="380">SUM(CYV60/12)</f>
        <v>790.97500000000002</v>
      </c>
      <c r="CYX60" s="74">
        <v>0</v>
      </c>
      <c r="CYY60" s="74">
        <f t="shared" ref="CYY60:CZI61" si="381">CYX60</f>
        <v>0</v>
      </c>
      <c r="CYZ60" s="74">
        <f t="shared" si="381"/>
        <v>0</v>
      </c>
      <c r="CZA60" s="74">
        <f t="shared" si="381"/>
        <v>0</v>
      </c>
      <c r="CZB60" s="74">
        <f t="shared" si="381"/>
        <v>0</v>
      </c>
      <c r="CZC60" s="74">
        <f t="shared" si="381"/>
        <v>0</v>
      </c>
      <c r="CZD60" s="74">
        <f t="shared" si="381"/>
        <v>0</v>
      </c>
      <c r="CZE60" s="74">
        <f t="shared" si="381"/>
        <v>0</v>
      </c>
      <c r="CZF60" s="74">
        <f t="shared" si="381"/>
        <v>0</v>
      </c>
      <c r="CZG60" s="74">
        <f t="shared" si="381"/>
        <v>0</v>
      </c>
      <c r="CZH60" s="74">
        <f t="shared" si="381"/>
        <v>0</v>
      </c>
      <c r="CZI60" s="74">
        <f t="shared" si="381"/>
        <v>0</v>
      </c>
      <c r="CZJ60" s="54">
        <f t="shared" ref="CZJ60:CZJ61" si="382">SUM(CYX60:CZI60)</f>
        <v>0</v>
      </c>
      <c r="CZK60" s="65" t="s">
        <v>62</v>
      </c>
      <c r="CZL60" s="64">
        <v>9491.7000000000007</v>
      </c>
      <c r="CZM60" s="49">
        <f t="shared" ref="CZM60:CZM61" si="383">SUM(CZL60/12)</f>
        <v>790.97500000000002</v>
      </c>
      <c r="CZN60" s="74">
        <v>0</v>
      </c>
      <c r="CZO60" s="74">
        <f t="shared" ref="CZO60:CZY61" si="384">CZN60</f>
        <v>0</v>
      </c>
      <c r="CZP60" s="74">
        <f t="shared" si="384"/>
        <v>0</v>
      </c>
      <c r="CZQ60" s="74">
        <f t="shared" si="384"/>
        <v>0</v>
      </c>
      <c r="CZR60" s="74">
        <f t="shared" si="384"/>
        <v>0</v>
      </c>
      <c r="CZS60" s="74">
        <f t="shared" si="384"/>
        <v>0</v>
      </c>
      <c r="CZT60" s="74">
        <f t="shared" si="384"/>
        <v>0</v>
      </c>
      <c r="CZU60" s="74">
        <f t="shared" si="384"/>
        <v>0</v>
      </c>
      <c r="CZV60" s="74">
        <f t="shared" si="384"/>
        <v>0</v>
      </c>
      <c r="CZW60" s="74">
        <f t="shared" si="384"/>
        <v>0</v>
      </c>
      <c r="CZX60" s="74">
        <f t="shared" si="384"/>
        <v>0</v>
      </c>
      <c r="CZY60" s="74">
        <f t="shared" si="384"/>
        <v>0</v>
      </c>
      <c r="CZZ60" s="54">
        <f t="shared" ref="CZZ60:CZZ61" si="385">SUM(CZN60:CZY60)</f>
        <v>0</v>
      </c>
      <c r="DAA60" s="65" t="s">
        <v>62</v>
      </c>
      <c r="DAB60" s="64">
        <v>9491.7000000000007</v>
      </c>
      <c r="DAC60" s="49">
        <f t="shared" ref="DAC60:DAC61" si="386">SUM(DAB60/12)</f>
        <v>790.97500000000002</v>
      </c>
      <c r="DAD60" s="74">
        <v>0</v>
      </c>
      <c r="DAE60" s="74">
        <f t="shared" ref="DAE60:DAO61" si="387">DAD60</f>
        <v>0</v>
      </c>
      <c r="DAF60" s="74">
        <f t="shared" si="387"/>
        <v>0</v>
      </c>
      <c r="DAG60" s="74">
        <f t="shared" si="387"/>
        <v>0</v>
      </c>
      <c r="DAH60" s="74">
        <f t="shared" si="387"/>
        <v>0</v>
      </c>
      <c r="DAI60" s="74">
        <f t="shared" si="387"/>
        <v>0</v>
      </c>
      <c r="DAJ60" s="74">
        <f t="shared" si="387"/>
        <v>0</v>
      </c>
      <c r="DAK60" s="74">
        <f t="shared" si="387"/>
        <v>0</v>
      </c>
      <c r="DAL60" s="74">
        <f t="shared" si="387"/>
        <v>0</v>
      </c>
      <c r="DAM60" s="74">
        <f t="shared" si="387"/>
        <v>0</v>
      </c>
      <c r="DAN60" s="74">
        <f t="shared" si="387"/>
        <v>0</v>
      </c>
      <c r="DAO60" s="74">
        <f t="shared" si="387"/>
        <v>0</v>
      </c>
      <c r="DAP60" s="54">
        <f t="shared" ref="DAP60:DAP61" si="388">SUM(DAD60:DAO60)</f>
        <v>0</v>
      </c>
      <c r="DAQ60" s="65" t="s">
        <v>62</v>
      </c>
      <c r="DAR60" s="64">
        <v>9491.7000000000007</v>
      </c>
      <c r="DAS60" s="49">
        <f t="shared" ref="DAS60:DAS61" si="389">SUM(DAR60/12)</f>
        <v>790.97500000000002</v>
      </c>
      <c r="DAT60" s="74">
        <v>0</v>
      </c>
      <c r="DAU60" s="74">
        <f t="shared" ref="DAU60:DBE61" si="390">DAT60</f>
        <v>0</v>
      </c>
      <c r="DAV60" s="74">
        <f t="shared" si="390"/>
        <v>0</v>
      </c>
      <c r="DAW60" s="74">
        <f t="shared" si="390"/>
        <v>0</v>
      </c>
      <c r="DAX60" s="74">
        <f t="shared" si="390"/>
        <v>0</v>
      </c>
      <c r="DAY60" s="74">
        <f t="shared" si="390"/>
        <v>0</v>
      </c>
      <c r="DAZ60" s="74">
        <f t="shared" si="390"/>
        <v>0</v>
      </c>
      <c r="DBA60" s="74">
        <f t="shared" si="390"/>
        <v>0</v>
      </c>
      <c r="DBB60" s="74">
        <f t="shared" si="390"/>
        <v>0</v>
      </c>
      <c r="DBC60" s="74">
        <f t="shared" si="390"/>
        <v>0</v>
      </c>
      <c r="DBD60" s="74">
        <f t="shared" si="390"/>
        <v>0</v>
      </c>
      <c r="DBE60" s="74">
        <f t="shared" si="390"/>
        <v>0</v>
      </c>
      <c r="DBF60" s="54">
        <f t="shared" ref="DBF60:DBF61" si="391">SUM(DAT60:DBE60)</f>
        <v>0</v>
      </c>
      <c r="DBG60" s="65" t="s">
        <v>62</v>
      </c>
      <c r="DBH60" s="64">
        <v>9491.7000000000007</v>
      </c>
      <c r="DBI60" s="49">
        <f t="shared" ref="DBI60:DBI61" si="392">SUM(DBH60/12)</f>
        <v>790.97500000000002</v>
      </c>
      <c r="DBJ60" s="74">
        <v>0</v>
      </c>
      <c r="DBK60" s="74">
        <f t="shared" ref="DBK60:DBU61" si="393">DBJ60</f>
        <v>0</v>
      </c>
      <c r="DBL60" s="74">
        <f t="shared" si="393"/>
        <v>0</v>
      </c>
      <c r="DBM60" s="74">
        <f t="shared" si="393"/>
        <v>0</v>
      </c>
      <c r="DBN60" s="74">
        <f t="shared" si="393"/>
        <v>0</v>
      </c>
      <c r="DBO60" s="74">
        <f t="shared" si="393"/>
        <v>0</v>
      </c>
      <c r="DBP60" s="74">
        <f t="shared" si="393"/>
        <v>0</v>
      </c>
      <c r="DBQ60" s="74">
        <f t="shared" si="393"/>
        <v>0</v>
      </c>
      <c r="DBR60" s="74">
        <f t="shared" si="393"/>
        <v>0</v>
      </c>
      <c r="DBS60" s="74">
        <f t="shared" si="393"/>
        <v>0</v>
      </c>
      <c r="DBT60" s="74">
        <f t="shared" si="393"/>
        <v>0</v>
      </c>
      <c r="DBU60" s="74">
        <f t="shared" si="393"/>
        <v>0</v>
      </c>
      <c r="DBV60" s="54">
        <f t="shared" ref="DBV60:DBV61" si="394">SUM(DBJ60:DBU60)</f>
        <v>0</v>
      </c>
      <c r="DBW60" s="65" t="s">
        <v>62</v>
      </c>
      <c r="DBX60" s="64">
        <v>9491.7000000000007</v>
      </c>
      <c r="DBY60" s="49">
        <f t="shared" ref="DBY60:DBY61" si="395">SUM(DBX60/12)</f>
        <v>790.97500000000002</v>
      </c>
      <c r="DBZ60" s="74">
        <v>0</v>
      </c>
      <c r="DCA60" s="74">
        <f t="shared" ref="DCA60:DCK61" si="396">DBZ60</f>
        <v>0</v>
      </c>
      <c r="DCB60" s="74">
        <f t="shared" si="396"/>
        <v>0</v>
      </c>
      <c r="DCC60" s="74">
        <f t="shared" si="396"/>
        <v>0</v>
      </c>
      <c r="DCD60" s="74">
        <f t="shared" si="396"/>
        <v>0</v>
      </c>
      <c r="DCE60" s="74">
        <f t="shared" si="396"/>
        <v>0</v>
      </c>
      <c r="DCF60" s="74">
        <f t="shared" si="396"/>
        <v>0</v>
      </c>
      <c r="DCG60" s="74">
        <f t="shared" si="396"/>
        <v>0</v>
      </c>
      <c r="DCH60" s="74">
        <f t="shared" si="396"/>
        <v>0</v>
      </c>
      <c r="DCI60" s="74">
        <f t="shared" si="396"/>
        <v>0</v>
      </c>
      <c r="DCJ60" s="74">
        <f t="shared" si="396"/>
        <v>0</v>
      </c>
      <c r="DCK60" s="74">
        <f t="shared" si="396"/>
        <v>0</v>
      </c>
      <c r="DCL60" s="54">
        <f t="shared" ref="DCL60:DCL61" si="397">SUM(DBZ60:DCK60)</f>
        <v>0</v>
      </c>
      <c r="DCM60" s="65" t="s">
        <v>62</v>
      </c>
      <c r="DCN60" s="64">
        <v>9491.7000000000007</v>
      </c>
      <c r="DCO60" s="49">
        <f t="shared" ref="DCO60:DCO61" si="398">SUM(DCN60/12)</f>
        <v>790.97500000000002</v>
      </c>
      <c r="DCP60" s="74">
        <v>0</v>
      </c>
      <c r="DCQ60" s="74">
        <f t="shared" ref="DCQ60:DDA61" si="399">DCP60</f>
        <v>0</v>
      </c>
      <c r="DCR60" s="74">
        <f t="shared" si="399"/>
        <v>0</v>
      </c>
      <c r="DCS60" s="74">
        <f t="shared" si="399"/>
        <v>0</v>
      </c>
      <c r="DCT60" s="74">
        <f t="shared" si="399"/>
        <v>0</v>
      </c>
      <c r="DCU60" s="74">
        <f t="shared" si="399"/>
        <v>0</v>
      </c>
      <c r="DCV60" s="74">
        <f t="shared" si="399"/>
        <v>0</v>
      </c>
      <c r="DCW60" s="74">
        <f t="shared" si="399"/>
        <v>0</v>
      </c>
      <c r="DCX60" s="74">
        <f t="shared" si="399"/>
        <v>0</v>
      </c>
      <c r="DCY60" s="74">
        <f t="shared" si="399"/>
        <v>0</v>
      </c>
      <c r="DCZ60" s="74">
        <f t="shared" si="399"/>
        <v>0</v>
      </c>
      <c r="DDA60" s="74">
        <f t="shared" si="399"/>
        <v>0</v>
      </c>
      <c r="DDB60" s="54">
        <f t="shared" ref="DDB60:DDB61" si="400">SUM(DCP60:DDA60)</f>
        <v>0</v>
      </c>
      <c r="DDC60" s="65" t="s">
        <v>62</v>
      </c>
      <c r="DDD60" s="64">
        <v>9491.7000000000007</v>
      </c>
      <c r="DDE60" s="49">
        <f t="shared" ref="DDE60:DDE61" si="401">SUM(DDD60/12)</f>
        <v>790.97500000000002</v>
      </c>
      <c r="DDF60" s="74">
        <v>0</v>
      </c>
      <c r="DDG60" s="74">
        <f t="shared" ref="DDG60:DDQ61" si="402">DDF60</f>
        <v>0</v>
      </c>
      <c r="DDH60" s="74">
        <f t="shared" si="402"/>
        <v>0</v>
      </c>
      <c r="DDI60" s="74">
        <f t="shared" si="402"/>
        <v>0</v>
      </c>
      <c r="DDJ60" s="74">
        <f t="shared" si="402"/>
        <v>0</v>
      </c>
      <c r="DDK60" s="74">
        <f t="shared" si="402"/>
        <v>0</v>
      </c>
      <c r="DDL60" s="74">
        <f t="shared" si="402"/>
        <v>0</v>
      </c>
      <c r="DDM60" s="74">
        <f t="shared" si="402"/>
        <v>0</v>
      </c>
      <c r="DDN60" s="74">
        <f t="shared" si="402"/>
        <v>0</v>
      </c>
      <c r="DDO60" s="74">
        <f t="shared" si="402"/>
        <v>0</v>
      </c>
      <c r="DDP60" s="74">
        <f t="shared" si="402"/>
        <v>0</v>
      </c>
      <c r="DDQ60" s="74">
        <f t="shared" si="402"/>
        <v>0</v>
      </c>
      <c r="DDR60" s="54">
        <f t="shared" ref="DDR60:DDR61" si="403">SUM(DDF60:DDQ60)</f>
        <v>0</v>
      </c>
      <c r="DDS60" s="65" t="s">
        <v>62</v>
      </c>
      <c r="DDT60" s="64">
        <v>9491.7000000000007</v>
      </c>
      <c r="DDU60" s="49">
        <f t="shared" ref="DDU60:DDU61" si="404">SUM(DDT60/12)</f>
        <v>790.97500000000002</v>
      </c>
      <c r="DDV60" s="74">
        <v>0</v>
      </c>
      <c r="DDW60" s="74">
        <f t="shared" ref="DDW60:DEG61" si="405">DDV60</f>
        <v>0</v>
      </c>
      <c r="DDX60" s="74">
        <f t="shared" si="405"/>
        <v>0</v>
      </c>
      <c r="DDY60" s="74">
        <f t="shared" si="405"/>
        <v>0</v>
      </c>
      <c r="DDZ60" s="74">
        <f t="shared" si="405"/>
        <v>0</v>
      </c>
      <c r="DEA60" s="74">
        <f t="shared" si="405"/>
        <v>0</v>
      </c>
      <c r="DEB60" s="74">
        <f t="shared" si="405"/>
        <v>0</v>
      </c>
      <c r="DEC60" s="74">
        <f t="shared" si="405"/>
        <v>0</v>
      </c>
      <c r="DED60" s="74">
        <f t="shared" si="405"/>
        <v>0</v>
      </c>
      <c r="DEE60" s="74">
        <f t="shared" si="405"/>
        <v>0</v>
      </c>
      <c r="DEF60" s="74">
        <f t="shared" si="405"/>
        <v>0</v>
      </c>
      <c r="DEG60" s="74">
        <f t="shared" si="405"/>
        <v>0</v>
      </c>
      <c r="DEH60" s="54">
        <f t="shared" ref="DEH60:DEH61" si="406">SUM(DDV60:DEG60)</f>
        <v>0</v>
      </c>
      <c r="DEI60" s="65" t="s">
        <v>62</v>
      </c>
      <c r="DEJ60" s="64">
        <v>9491.7000000000007</v>
      </c>
      <c r="DEK60" s="49">
        <f t="shared" ref="DEK60:DEK61" si="407">SUM(DEJ60/12)</f>
        <v>790.97500000000002</v>
      </c>
      <c r="DEL60" s="74">
        <v>0</v>
      </c>
      <c r="DEM60" s="74">
        <f t="shared" ref="DEM60:DEW61" si="408">DEL60</f>
        <v>0</v>
      </c>
      <c r="DEN60" s="74">
        <f t="shared" si="408"/>
        <v>0</v>
      </c>
      <c r="DEO60" s="74">
        <f t="shared" si="408"/>
        <v>0</v>
      </c>
      <c r="DEP60" s="74">
        <f t="shared" si="408"/>
        <v>0</v>
      </c>
      <c r="DEQ60" s="74">
        <f t="shared" si="408"/>
        <v>0</v>
      </c>
      <c r="DER60" s="74">
        <f t="shared" si="408"/>
        <v>0</v>
      </c>
      <c r="DES60" s="74">
        <f t="shared" si="408"/>
        <v>0</v>
      </c>
      <c r="DET60" s="74">
        <f t="shared" si="408"/>
        <v>0</v>
      </c>
      <c r="DEU60" s="74">
        <f t="shared" si="408"/>
        <v>0</v>
      </c>
      <c r="DEV60" s="74">
        <f t="shared" si="408"/>
        <v>0</v>
      </c>
      <c r="DEW60" s="74">
        <f t="shared" si="408"/>
        <v>0</v>
      </c>
      <c r="DEX60" s="54">
        <f t="shared" ref="DEX60:DEX61" si="409">SUM(DEL60:DEW60)</f>
        <v>0</v>
      </c>
      <c r="DEY60" s="65" t="s">
        <v>62</v>
      </c>
      <c r="DEZ60" s="64">
        <v>9491.7000000000007</v>
      </c>
      <c r="DFA60" s="49">
        <f t="shared" ref="DFA60:DFA61" si="410">SUM(DEZ60/12)</f>
        <v>790.97500000000002</v>
      </c>
      <c r="DFB60" s="74">
        <v>0</v>
      </c>
      <c r="DFC60" s="74">
        <f t="shared" ref="DFC60:DFM61" si="411">DFB60</f>
        <v>0</v>
      </c>
      <c r="DFD60" s="74">
        <f t="shared" si="411"/>
        <v>0</v>
      </c>
      <c r="DFE60" s="74">
        <f t="shared" si="411"/>
        <v>0</v>
      </c>
      <c r="DFF60" s="74">
        <f t="shared" si="411"/>
        <v>0</v>
      </c>
      <c r="DFG60" s="74">
        <f t="shared" si="411"/>
        <v>0</v>
      </c>
      <c r="DFH60" s="74">
        <f t="shared" si="411"/>
        <v>0</v>
      </c>
      <c r="DFI60" s="74">
        <f t="shared" si="411"/>
        <v>0</v>
      </c>
      <c r="DFJ60" s="74">
        <f t="shared" si="411"/>
        <v>0</v>
      </c>
      <c r="DFK60" s="74">
        <f t="shared" si="411"/>
        <v>0</v>
      </c>
      <c r="DFL60" s="74">
        <f t="shared" si="411"/>
        <v>0</v>
      </c>
      <c r="DFM60" s="74">
        <f t="shared" si="411"/>
        <v>0</v>
      </c>
      <c r="DFN60" s="54">
        <f t="shared" ref="DFN60:DFN61" si="412">SUM(DFB60:DFM60)</f>
        <v>0</v>
      </c>
      <c r="DFO60" s="65" t="s">
        <v>62</v>
      </c>
      <c r="DFP60" s="64">
        <v>9491.7000000000007</v>
      </c>
      <c r="DFQ60" s="49">
        <f t="shared" ref="DFQ60:DFQ61" si="413">SUM(DFP60/12)</f>
        <v>790.97500000000002</v>
      </c>
      <c r="DFR60" s="74">
        <v>0</v>
      </c>
      <c r="DFS60" s="74">
        <f t="shared" ref="DFS60:DGC61" si="414">DFR60</f>
        <v>0</v>
      </c>
      <c r="DFT60" s="74">
        <f t="shared" si="414"/>
        <v>0</v>
      </c>
      <c r="DFU60" s="74">
        <f t="shared" si="414"/>
        <v>0</v>
      </c>
      <c r="DFV60" s="74">
        <f t="shared" si="414"/>
        <v>0</v>
      </c>
      <c r="DFW60" s="74">
        <f t="shared" si="414"/>
        <v>0</v>
      </c>
      <c r="DFX60" s="74">
        <f t="shared" si="414"/>
        <v>0</v>
      </c>
      <c r="DFY60" s="74">
        <f t="shared" si="414"/>
        <v>0</v>
      </c>
      <c r="DFZ60" s="74">
        <f t="shared" si="414"/>
        <v>0</v>
      </c>
      <c r="DGA60" s="74">
        <f t="shared" si="414"/>
        <v>0</v>
      </c>
      <c r="DGB60" s="74">
        <f t="shared" si="414"/>
        <v>0</v>
      </c>
      <c r="DGC60" s="74">
        <f t="shared" si="414"/>
        <v>0</v>
      </c>
      <c r="DGD60" s="54">
        <f t="shared" ref="DGD60:DGD61" si="415">SUM(DFR60:DGC60)</f>
        <v>0</v>
      </c>
      <c r="DGE60" s="65" t="s">
        <v>62</v>
      </c>
      <c r="DGF60" s="64">
        <v>9491.7000000000007</v>
      </c>
      <c r="DGG60" s="49">
        <f t="shared" ref="DGG60:DGG61" si="416">SUM(DGF60/12)</f>
        <v>790.97500000000002</v>
      </c>
      <c r="DGH60" s="74">
        <v>0</v>
      </c>
      <c r="DGI60" s="74">
        <f t="shared" ref="DGI60:DGS61" si="417">DGH60</f>
        <v>0</v>
      </c>
      <c r="DGJ60" s="74">
        <f t="shared" si="417"/>
        <v>0</v>
      </c>
      <c r="DGK60" s="74">
        <f t="shared" si="417"/>
        <v>0</v>
      </c>
      <c r="DGL60" s="74">
        <f t="shared" si="417"/>
        <v>0</v>
      </c>
      <c r="DGM60" s="74">
        <f t="shared" si="417"/>
        <v>0</v>
      </c>
      <c r="DGN60" s="74">
        <f t="shared" si="417"/>
        <v>0</v>
      </c>
      <c r="DGO60" s="74">
        <f t="shared" si="417"/>
        <v>0</v>
      </c>
      <c r="DGP60" s="74">
        <f t="shared" si="417"/>
        <v>0</v>
      </c>
      <c r="DGQ60" s="74">
        <f t="shared" si="417"/>
        <v>0</v>
      </c>
      <c r="DGR60" s="74">
        <f t="shared" si="417"/>
        <v>0</v>
      </c>
      <c r="DGS60" s="74">
        <f t="shared" si="417"/>
        <v>0</v>
      </c>
      <c r="DGT60" s="54">
        <f t="shared" ref="DGT60:DGT61" si="418">SUM(DGH60:DGS60)</f>
        <v>0</v>
      </c>
      <c r="DGU60" s="65" t="s">
        <v>62</v>
      </c>
      <c r="DGV60" s="64">
        <v>9491.7000000000007</v>
      </c>
      <c r="DGW60" s="49">
        <f t="shared" ref="DGW60:DGW61" si="419">SUM(DGV60/12)</f>
        <v>790.97500000000002</v>
      </c>
      <c r="DGX60" s="74">
        <v>0</v>
      </c>
      <c r="DGY60" s="74">
        <f t="shared" ref="DGY60:DHI61" si="420">DGX60</f>
        <v>0</v>
      </c>
      <c r="DGZ60" s="74">
        <f t="shared" si="420"/>
        <v>0</v>
      </c>
      <c r="DHA60" s="74">
        <f t="shared" si="420"/>
        <v>0</v>
      </c>
      <c r="DHB60" s="74">
        <f t="shared" si="420"/>
        <v>0</v>
      </c>
      <c r="DHC60" s="74">
        <f t="shared" si="420"/>
        <v>0</v>
      </c>
      <c r="DHD60" s="74">
        <f t="shared" si="420"/>
        <v>0</v>
      </c>
      <c r="DHE60" s="74">
        <f t="shared" si="420"/>
        <v>0</v>
      </c>
      <c r="DHF60" s="74">
        <f t="shared" si="420"/>
        <v>0</v>
      </c>
      <c r="DHG60" s="74">
        <f t="shared" si="420"/>
        <v>0</v>
      </c>
      <c r="DHH60" s="74">
        <f t="shared" si="420"/>
        <v>0</v>
      </c>
      <c r="DHI60" s="74">
        <f t="shared" si="420"/>
        <v>0</v>
      </c>
      <c r="DHJ60" s="54">
        <f t="shared" ref="DHJ60:DHJ61" si="421">SUM(DGX60:DHI60)</f>
        <v>0</v>
      </c>
      <c r="DHK60" s="65" t="s">
        <v>62</v>
      </c>
      <c r="DHL60" s="64">
        <v>9491.7000000000007</v>
      </c>
      <c r="DHM60" s="49">
        <f t="shared" ref="DHM60:DHM61" si="422">SUM(DHL60/12)</f>
        <v>790.97500000000002</v>
      </c>
      <c r="DHN60" s="74">
        <v>0</v>
      </c>
      <c r="DHO60" s="74">
        <f t="shared" ref="DHO60:DHY61" si="423">DHN60</f>
        <v>0</v>
      </c>
      <c r="DHP60" s="74">
        <f t="shared" si="423"/>
        <v>0</v>
      </c>
      <c r="DHQ60" s="74">
        <f t="shared" si="423"/>
        <v>0</v>
      </c>
      <c r="DHR60" s="74">
        <f t="shared" si="423"/>
        <v>0</v>
      </c>
      <c r="DHS60" s="74">
        <f t="shared" si="423"/>
        <v>0</v>
      </c>
      <c r="DHT60" s="74">
        <f t="shared" si="423"/>
        <v>0</v>
      </c>
      <c r="DHU60" s="74">
        <f t="shared" si="423"/>
        <v>0</v>
      </c>
      <c r="DHV60" s="74">
        <f t="shared" si="423"/>
        <v>0</v>
      </c>
      <c r="DHW60" s="74">
        <f t="shared" si="423"/>
        <v>0</v>
      </c>
      <c r="DHX60" s="74">
        <f t="shared" si="423"/>
        <v>0</v>
      </c>
      <c r="DHY60" s="74">
        <f t="shared" si="423"/>
        <v>0</v>
      </c>
      <c r="DHZ60" s="54">
        <f t="shared" ref="DHZ60:DHZ61" si="424">SUM(DHN60:DHY60)</f>
        <v>0</v>
      </c>
      <c r="DIA60" s="65" t="s">
        <v>62</v>
      </c>
      <c r="DIB60" s="64">
        <v>9491.7000000000007</v>
      </c>
      <c r="DIC60" s="49">
        <f t="shared" ref="DIC60:DIC61" si="425">SUM(DIB60/12)</f>
        <v>790.97500000000002</v>
      </c>
      <c r="DID60" s="74">
        <v>0</v>
      </c>
      <c r="DIE60" s="74">
        <f t="shared" ref="DIE60:DIO61" si="426">DID60</f>
        <v>0</v>
      </c>
      <c r="DIF60" s="74">
        <f t="shared" si="426"/>
        <v>0</v>
      </c>
      <c r="DIG60" s="74">
        <f t="shared" si="426"/>
        <v>0</v>
      </c>
      <c r="DIH60" s="74">
        <f t="shared" si="426"/>
        <v>0</v>
      </c>
      <c r="DII60" s="74">
        <f t="shared" si="426"/>
        <v>0</v>
      </c>
      <c r="DIJ60" s="74">
        <f t="shared" si="426"/>
        <v>0</v>
      </c>
      <c r="DIK60" s="74">
        <f t="shared" si="426"/>
        <v>0</v>
      </c>
      <c r="DIL60" s="74">
        <f t="shared" si="426"/>
        <v>0</v>
      </c>
      <c r="DIM60" s="74">
        <f t="shared" si="426"/>
        <v>0</v>
      </c>
      <c r="DIN60" s="74">
        <f t="shared" si="426"/>
        <v>0</v>
      </c>
      <c r="DIO60" s="74">
        <f t="shared" si="426"/>
        <v>0</v>
      </c>
      <c r="DIP60" s="54">
        <f t="shared" ref="DIP60:DIP61" si="427">SUM(DID60:DIO60)</f>
        <v>0</v>
      </c>
      <c r="DIQ60" s="65" t="s">
        <v>62</v>
      </c>
      <c r="DIR60" s="64">
        <v>9491.7000000000007</v>
      </c>
      <c r="DIS60" s="49">
        <f t="shared" ref="DIS60:DIS61" si="428">SUM(DIR60/12)</f>
        <v>790.97500000000002</v>
      </c>
      <c r="DIT60" s="74">
        <v>0</v>
      </c>
      <c r="DIU60" s="74">
        <f t="shared" ref="DIU60:DJE61" si="429">DIT60</f>
        <v>0</v>
      </c>
      <c r="DIV60" s="74">
        <f t="shared" si="429"/>
        <v>0</v>
      </c>
      <c r="DIW60" s="74">
        <f t="shared" si="429"/>
        <v>0</v>
      </c>
      <c r="DIX60" s="74">
        <f t="shared" si="429"/>
        <v>0</v>
      </c>
      <c r="DIY60" s="74">
        <f t="shared" si="429"/>
        <v>0</v>
      </c>
      <c r="DIZ60" s="74">
        <f t="shared" si="429"/>
        <v>0</v>
      </c>
      <c r="DJA60" s="74">
        <f t="shared" si="429"/>
        <v>0</v>
      </c>
      <c r="DJB60" s="74">
        <f t="shared" si="429"/>
        <v>0</v>
      </c>
      <c r="DJC60" s="74">
        <f t="shared" si="429"/>
        <v>0</v>
      </c>
      <c r="DJD60" s="74">
        <f t="shared" si="429"/>
        <v>0</v>
      </c>
      <c r="DJE60" s="74">
        <f t="shared" si="429"/>
        <v>0</v>
      </c>
      <c r="DJF60" s="54">
        <f t="shared" ref="DJF60:DJF61" si="430">SUM(DIT60:DJE60)</f>
        <v>0</v>
      </c>
      <c r="DJG60" s="65" t="s">
        <v>62</v>
      </c>
      <c r="DJH60" s="64">
        <v>9491.7000000000007</v>
      </c>
      <c r="DJI60" s="49">
        <f t="shared" ref="DJI60:DJI61" si="431">SUM(DJH60/12)</f>
        <v>790.97500000000002</v>
      </c>
      <c r="DJJ60" s="74">
        <v>0</v>
      </c>
      <c r="DJK60" s="74">
        <f t="shared" ref="DJK60:DJU61" si="432">DJJ60</f>
        <v>0</v>
      </c>
      <c r="DJL60" s="74">
        <f t="shared" si="432"/>
        <v>0</v>
      </c>
      <c r="DJM60" s="74">
        <f t="shared" si="432"/>
        <v>0</v>
      </c>
      <c r="DJN60" s="74">
        <f t="shared" si="432"/>
        <v>0</v>
      </c>
      <c r="DJO60" s="74">
        <f t="shared" si="432"/>
        <v>0</v>
      </c>
      <c r="DJP60" s="74">
        <f t="shared" si="432"/>
        <v>0</v>
      </c>
      <c r="DJQ60" s="74">
        <f t="shared" si="432"/>
        <v>0</v>
      </c>
      <c r="DJR60" s="74">
        <f t="shared" si="432"/>
        <v>0</v>
      </c>
      <c r="DJS60" s="74">
        <f t="shared" si="432"/>
        <v>0</v>
      </c>
      <c r="DJT60" s="74">
        <f t="shared" si="432"/>
        <v>0</v>
      </c>
      <c r="DJU60" s="74">
        <f t="shared" si="432"/>
        <v>0</v>
      </c>
      <c r="DJV60" s="54">
        <f t="shared" ref="DJV60:DJV61" si="433">SUM(DJJ60:DJU60)</f>
        <v>0</v>
      </c>
      <c r="DJW60" s="65" t="s">
        <v>62</v>
      </c>
      <c r="DJX60" s="64">
        <v>9491.7000000000007</v>
      </c>
      <c r="DJY60" s="49">
        <f t="shared" ref="DJY60:DJY61" si="434">SUM(DJX60/12)</f>
        <v>790.97500000000002</v>
      </c>
      <c r="DJZ60" s="74">
        <v>0</v>
      </c>
      <c r="DKA60" s="74">
        <f t="shared" ref="DKA60:DKK61" si="435">DJZ60</f>
        <v>0</v>
      </c>
      <c r="DKB60" s="74">
        <f t="shared" si="435"/>
        <v>0</v>
      </c>
      <c r="DKC60" s="74">
        <f t="shared" si="435"/>
        <v>0</v>
      </c>
      <c r="DKD60" s="74">
        <f t="shared" si="435"/>
        <v>0</v>
      </c>
      <c r="DKE60" s="74">
        <f t="shared" si="435"/>
        <v>0</v>
      </c>
      <c r="DKF60" s="74">
        <f t="shared" si="435"/>
        <v>0</v>
      </c>
      <c r="DKG60" s="74">
        <f t="shared" si="435"/>
        <v>0</v>
      </c>
      <c r="DKH60" s="74">
        <f t="shared" si="435"/>
        <v>0</v>
      </c>
      <c r="DKI60" s="74">
        <f t="shared" si="435"/>
        <v>0</v>
      </c>
      <c r="DKJ60" s="74">
        <f t="shared" si="435"/>
        <v>0</v>
      </c>
      <c r="DKK60" s="74">
        <f t="shared" si="435"/>
        <v>0</v>
      </c>
      <c r="DKL60" s="54">
        <f t="shared" ref="DKL60:DKL61" si="436">SUM(DJZ60:DKK60)</f>
        <v>0</v>
      </c>
      <c r="DKM60" s="65" t="s">
        <v>62</v>
      </c>
      <c r="DKN60" s="64">
        <v>9491.7000000000007</v>
      </c>
      <c r="DKO60" s="49">
        <f t="shared" ref="DKO60:DKO61" si="437">SUM(DKN60/12)</f>
        <v>790.97500000000002</v>
      </c>
      <c r="DKP60" s="74">
        <v>0</v>
      </c>
      <c r="DKQ60" s="74">
        <f t="shared" ref="DKQ60:DLA61" si="438">DKP60</f>
        <v>0</v>
      </c>
      <c r="DKR60" s="74">
        <f t="shared" si="438"/>
        <v>0</v>
      </c>
      <c r="DKS60" s="74">
        <f t="shared" si="438"/>
        <v>0</v>
      </c>
      <c r="DKT60" s="74">
        <f t="shared" si="438"/>
        <v>0</v>
      </c>
      <c r="DKU60" s="74">
        <f t="shared" si="438"/>
        <v>0</v>
      </c>
      <c r="DKV60" s="74">
        <f t="shared" si="438"/>
        <v>0</v>
      </c>
      <c r="DKW60" s="74">
        <f t="shared" si="438"/>
        <v>0</v>
      </c>
      <c r="DKX60" s="74">
        <f t="shared" si="438"/>
        <v>0</v>
      </c>
      <c r="DKY60" s="74">
        <f t="shared" si="438"/>
        <v>0</v>
      </c>
      <c r="DKZ60" s="74">
        <f t="shared" si="438"/>
        <v>0</v>
      </c>
      <c r="DLA60" s="74">
        <f t="shared" si="438"/>
        <v>0</v>
      </c>
      <c r="DLB60" s="54">
        <f t="shared" ref="DLB60:DLB61" si="439">SUM(DKP60:DLA60)</f>
        <v>0</v>
      </c>
      <c r="DLC60" s="65" t="s">
        <v>62</v>
      </c>
      <c r="DLD60" s="64">
        <v>9491.7000000000007</v>
      </c>
      <c r="DLE60" s="49">
        <f t="shared" ref="DLE60:DLE61" si="440">SUM(DLD60/12)</f>
        <v>790.97500000000002</v>
      </c>
      <c r="DLF60" s="74">
        <v>0</v>
      </c>
      <c r="DLG60" s="74">
        <f t="shared" ref="DLG60:DLQ61" si="441">DLF60</f>
        <v>0</v>
      </c>
      <c r="DLH60" s="74">
        <f t="shared" si="441"/>
        <v>0</v>
      </c>
      <c r="DLI60" s="74">
        <f t="shared" si="441"/>
        <v>0</v>
      </c>
      <c r="DLJ60" s="74">
        <f t="shared" si="441"/>
        <v>0</v>
      </c>
      <c r="DLK60" s="74">
        <f t="shared" si="441"/>
        <v>0</v>
      </c>
      <c r="DLL60" s="74">
        <f t="shared" si="441"/>
        <v>0</v>
      </c>
      <c r="DLM60" s="74">
        <f t="shared" si="441"/>
        <v>0</v>
      </c>
      <c r="DLN60" s="74">
        <f t="shared" si="441"/>
        <v>0</v>
      </c>
      <c r="DLO60" s="74">
        <f t="shared" si="441"/>
        <v>0</v>
      </c>
      <c r="DLP60" s="74">
        <f t="shared" si="441"/>
        <v>0</v>
      </c>
      <c r="DLQ60" s="74">
        <f t="shared" si="441"/>
        <v>0</v>
      </c>
      <c r="DLR60" s="54">
        <f t="shared" ref="DLR60:DLR61" si="442">SUM(DLF60:DLQ60)</f>
        <v>0</v>
      </c>
      <c r="DLS60" s="65" t="s">
        <v>62</v>
      </c>
      <c r="DLT60" s="64">
        <v>9491.7000000000007</v>
      </c>
      <c r="DLU60" s="49">
        <f t="shared" ref="DLU60:DLU61" si="443">SUM(DLT60/12)</f>
        <v>790.97500000000002</v>
      </c>
      <c r="DLV60" s="74">
        <v>0</v>
      </c>
      <c r="DLW60" s="74">
        <f t="shared" ref="DLW60:DMG61" si="444">DLV60</f>
        <v>0</v>
      </c>
      <c r="DLX60" s="74">
        <f t="shared" si="444"/>
        <v>0</v>
      </c>
      <c r="DLY60" s="74">
        <f t="shared" si="444"/>
        <v>0</v>
      </c>
      <c r="DLZ60" s="74">
        <f t="shared" si="444"/>
        <v>0</v>
      </c>
      <c r="DMA60" s="74">
        <f t="shared" si="444"/>
        <v>0</v>
      </c>
      <c r="DMB60" s="74">
        <f t="shared" si="444"/>
        <v>0</v>
      </c>
      <c r="DMC60" s="74">
        <f t="shared" si="444"/>
        <v>0</v>
      </c>
      <c r="DMD60" s="74">
        <f t="shared" si="444"/>
        <v>0</v>
      </c>
      <c r="DME60" s="74">
        <f t="shared" si="444"/>
        <v>0</v>
      </c>
      <c r="DMF60" s="74">
        <f t="shared" si="444"/>
        <v>0</v>
      </c>
      <c r="DMG60" s="74">
        <f t="shared" si="444"/>
        <v>0</v>
      </c>
      <c r="DMH60" s="54">
        <f t="shared" ref="DMH60:DMH61" si="445">SUM(DLV60:DMG60)</f>
        <v>0</v>
      </c>
      <c r="DMI60" s="65" t="s">
        <v>62</v>
      </c>
      <c r="DMJ60" s="64">
        <v>9491.7000000000007</v>
      </c>
      <c r="DMK60" s="49">
        <f t="shared" ref="DMK60:DMK61" si="446">SUM(DMJ60/12)</f>
        <v>790.97500000000002</v>
      </c>
      <c r="DML60" s="74">
        <v>0</v>
      </c>
      <c r="DMM60" s="74">
        <f t="shared" ref="DMM60:DMW61" si="447">DML60</f>
        <v>0</v>
      </c>
      <c r="DMN60" s="74">
        <f t="shared" si="447"/>
        <v>0</v>
      </c>
      <c r="DMO60" s="74">
        <f t="shared" si="447"/>
        <v>0</v>
      </c>
      <c r="DMP60" s="74">
        <f t="shared" si="447"/>
        <v>0</v>
      </c>
      <c r="DMQ60" s="74">
        <f t="shared" si="447"/>
        <v>0</v>
      </c>
      <c r="DMR60" s="74">
        <f t="shared" si="447"/>
        <v>0</v>
      </c>
      <c r="DMS60" s="74">
        <f t="shared" si="447"/>
        <v>0</v>
      </c>
      <c r="DMT60" s="74">
        <f t="shared" si="447"/>
        <v>0</v>
      </c>
      <c r="DMU60" s="74">
        <f t="shared" si="447"/>
        <v>0</v>
      </c>
      <c r="DMV60" s="74">
        <f t="shared" si="447"/>
        <v>0</v>
      </c>
      <c r="DMW60" s="74">
        <f t="shared" si="447"/>
        <v>0</v>
      </c>
      <c r="DMX60" s="54">
        <f t="shared" ref="DMX60:DMX61" si="448">SUM(DML60:DMW60)</f>
        <v>0</v>
      </c>
      <c r="DMY60" s="65" t="s">
        <v>62</v>
      </c>
      <c r="DMZ60" s="64">
        <v>9491.7000000000007</v>
      </c>
      <c r="DNA60" s="49">
        <f t="shared" ref="DNA60:DNA61" si="449">SUM(DMZ60/12)</f>
        <v>790.97500000000002</v>
      </c>
      <c r="DNB60" s="74">
        <v>0</v>
      </c>
      <c r="DNC60" s="74">
        <f t="shared" ref="DNC60:DNM61" si="450">DNB60</f>
        <v>0</v>
      </c>
      <c r="DND60" s="74">
        <f t="shared" si="450"/>
        <v>0</v>
      </c>
      <c r="DNE60" s="74">
        <f t="shared" si="450"/>
        <v>0</v>
      </c>
      <c r="DNF60" s="74">
        <f t="shared" si="450"/>
        <v>0</v>
      </c>
      <c r="DNG60" s="74">
        <f t="shared" si="450"/>
        <v>0</v>
      </c>
      <c r="DNH60" s="74">
        <f t="shared" si="450"/>
        <v>0</v>
      </c>
      <c r="DNI60" s="74">
        <f t="shared" si="450"/>
        <v>0</v>
      </c>
      <c r="DNJ60" s="74">
        <f t="shared" si="450"/>
        <v>0</v>
      </c>
      <c r="DNK60" s="74">
        <f t="shared" si="450"/>
        <v>0</v>
      </c>
      <c r="DNL60" s="74">
        <f t="shared" si="450"/>
        <v>0</v>
      </c>
      <c r="DNM60" s="74">
        <f t="shared" si="450"/>
        <v>0</v>
      </c>
      <c r="DNN60" s="54">
        <f t="shared" ref="DNN60:DNN61" si="451">SUM(DNB60:DNM60)</f>
        <v>0</v>
      </c>
      <c r="DNO60" s="65" t="s">
        <v>62</v>
      </c>
      <c r="DNP60" s="64">
        <v>9491.7000000000007</v>
      </c>
      <c r="DNQ60" s="49">
        <f t="shared" ref="DNQ60:DNQ61" si="452">SUM(DNP60/12)</f>
        <v>790.97500000000002</v>
      </c>
      <c r="DNR60" s="74">
        <v>0</v>
      </c>
      <c r="DNS60" s="74">
        <f t="shared" ref="DNS60:DOC61" si="453">DNR60</f>
        <v>0</v>
      </c>
      <c r="DNT60" s="74">
        <f t="shared" si="453"/>
        <v>0</v>
      </c>
      <c r="DNU60" s="74">
        <f t="shared" si="453"/>
        <v>0</v>
      </c>
      <c r="DNV60" s="74">
        <f t="shared" si="453"/>
        <v>0</v>
      </c>
      <c r="DNW60" s="74">
        <f t="shared" si="453"/>
        <v>0</v>
      </c>
      <c r="DNX60" s="74">
        <f t="shared" si="453"/>
        <v>0</v>
      </c>
      <c r="DNY60" s="74">
        <f t="shared" si="453"/>
        <v>0</v>
      </c>
      <c r="DNZ60" s="74">
        <f t="shared" si="453"/>
        <v>0</v>
      </c>
      <c r="DOA60" s="74">
        <f t="shared" si="453"/>
        <v>0</v>
      </c>
      <c r="DOB60" s="74">
        <f t="shared" si="453"/>
        <v>0</v>
      </c>
      <c r="DOC60" s="74">
        <f t="shared" si="453"/>
        <v>0</v>
      </c>
      <c r="DOD60" s="54">
        <f t="shared" ref="DOD60:DOD61" si="454">SUM(DNR60:DOC60)</f>
        <v>0</v>
      </c>
      <c r="DOE60" s="65" t="s">
        <v>62</v>
      </c>
      <c r="DOF60" s="64">
        <v>9491.7000000000007</v>
      </c>
      <c r="DOG60" s="49">
        <f t="shared" ref="DOG60:DOG61" si="455">SUM(DOF60/12)</f>
        <v>790.97500000000002</v>
      </c>
      <c r="DOH60" s="74">
        <v>0</v>
      </c>
      <c r="DOI60" s="74">
        <f t="shared" ref="DOI60:DOS61" si="456">DOH60</f>
        <v>0</v>
      </c>
      <c r="DOJ60" s="74">
        <f t="shared" si="456"/>
        <v>0</v>
      </c>
      <c r="DOK60" s="74">
        <f t="shared" si="456"/>
        <v>0</v>
      </c>
      <c r="DOL60" s="74">
        <f t="shared" si="456"/>
        <v>0</v>
      </c>
      <c r="DOM60" s="74">
        <f t="shared" si="456"/>
        <v>0</v>
      </c>
      <c r="DON60" s="74">
        <f t="shared" si="456"/>
        <v>0</v>
      </c>
      <c r="DOO60" s="74">
        <f t="shared" si="456"/>
        <v>0</v>
      </c>
      <c r="DOP60" s="74">
        <f t="shared" si="456"/>
        <v>0</v>
      </c>
      <c r="DOQ60" s="74">
        <f t="shared" si="456"/>
        <v>0</v>
      </c>
      <c r="DOR60" s="74">
        <f t="shared" si="456"/>
        <v>0</v>
      </c>
      <c r="DOS60" s="74">
        <f t="shared" si="456"/>
        <v>0</v>
      </c>
      <c r="DOT60" s="54">
        <f t="shared" ref="DOT60:DOT61" si="457">SUM(DOH60:DOS60)</f>
        <v>0</v>
      </c>
      <c r="DOU60" s="65" t="s">
        <v>62</v>
      </c>
      <c r="DOV60" s="64">
        <v>9491.7000000000007</v>
      </c>
      <c r="DOW60" s="49">
        <f t="shared" ref="DOW60:DOW61" si="458">SUM(DOV60/12)</f>
        <v>790.97500000000002</v>
      </c>
      <c r="DOX60" s="74">
        <v>0</v>
      </c>
      <c r="DOY60" s="74">
        <f t="shared" ref="DOY60:DPI61" si="459">DOX60</f>
        <v>0</v>
      </c>
      <c r="DOZ60" s="74">
        <f t="shared" si="459"/>
        <v>0</v>
      </c>
      <c r="DPA60" s="74">
        <f t="shared" si="459"/>
        <v>0</v>
      </c>
      <c r="DPB60" s="74">
        <f t="shared" si="459"/>
        <v>0</v>
      </c>
      <c r="DPC60" s="74">
        <f t="shared" si="459"/>
        <v>0</v>
      </c>
      <c r="DPD60" s="74">
        <f t="shared" si="459"/>
        <v>0</v>
      </c>
      <c r="DPE60" s="74">
        <f t="shared" si="459"/>
        <v>0</v>
      </c>
      <c r="DPF60" s="74">
        <f t="shared" si="459"/>
        <v>0</v>
      </c>
      <c r="DPG60" s="74">
        <f t="shared" si="459"/>
        <v>0</v>
      </c>
      <c r="DPH60" s="74">
        <f t="shared" si="459"/>
        <v>0</v>
      </c>
      <c r="DPI60" s="74">
        <f t="shared" si="459"/>
        <v>0</v>
      </c>
      <c r="DPJ60" s="54">
        <f t="shared" ref="DPJ60:DPJ61" si="460">SUM(DOX60:DPI60)</f>
        <v>0</v>
      </c>
      <c r="DPK60" s="65" t="s">
        <v>62</v>
      </c>
      <c r="DPL60" s="64">
        <v>9491.7000000000007</v>
      </c>
      <c r="DPM60" s="49">
        <f t="shared" ref="DPM60:DPM61" si="461">SUM(DPL60/12)</f>
        <v>790.97500000000002</v>
      </c>
      <c r="DPN60" s="74">
        <v>0</v>
      </c>
      <c r="DPO60" s="74">
        <f t="shared" ref="DPO60:DPY61" si="462">DPN60</f>
        <v>0</v>
      </c>
      <c r="DPP60" s="74">
        <f t="shared" si="462"/>
        <v>0</v>
      </c>
      <c r="DPQ60" s="74">
        <f t="shared" si="462"/>
        <v>0</v>
      </c>
      <c r="DPR60" s="74">
        <f t="shared" si="462"/>
        <v>0</v>
      </c>
      <c r="DPS60" s="74">
        <f t="shared" si="462"/>
        <v>0</v>
      </c>
      <c r="DPT60" s="74">
        <f t="shared" si="462"/>
        <v>0</v>
      </c>
      <c r="DPU60" s="74">
        <f t="shared" si="462"/>
        <v>0</v>
      </c>
      <c r="DPV60" s="74">
        <f t="shared" si="462"/>
        <v>0</v>
      </c>
      <c r="DPW60" s="74">
        <f t="shared" si="462"/>
        <v>0</v>
      </c>
      <c r="DPX60" s="74">
        <f t="shared" si="462"/>
        <v>0</v>
      </c>
      <c r="DPY60" s="74">
        <f t="shared" si="462"/>
        <v>0</v>
      </c>
      <c r="DPZ60" s="54">
        <f t="shared" ref="DPZ60:DPZ61" si="463">SUM(DPN60:DPY60)</f>
        <v>0</v>
      </c>
      <c r="DQA60" s="65" t="s">
        <v>62</v>
      </c>
      <c r="DQB60" s="64">
        <v>9491.7000000000007</v>
      </c>
      <c r="DQC60" s="49">
        <f t="shared" ref="DQC60:DQC61" si="464">SUM(DQB60/12)</f>
        <v>790.97500000000002</v>
      </c>
      <c r="DQD60" s="74">
        <v>0</v>
      </c>
      <c r="DQE60" s="74">
        <f t="shared" ref="DQE60:DQO61" si="465">DQD60</f>
        <v>0</v>
      </c>
      <c r="DQF60" s="74">
        <f t="shared" si="465"/>
        <v>0</v>
      </c>
      <c r="DQG60" s="74">
        <f t="shared" si="465"/>
        <v>0</v>
      </c>
      <c r="DQH60" s="74">
        <f t="shared" si="465"/>
        <v>0</v>
      </c>
      <c r="DQI60" s="74">
        <f t="shared" si="465"/>
        <v>0</v>
      </c>
      <c r="DQJ60" s="74">
        <f t="shared" si="465"/>
        <v>0</v>
      </c>
      <c r="DQK60" s="74">
        <f t="shared" si="465"/>
        <v>0</v>
      </c>
      <c r="DQL60" s="74">
        <f t="shared" si="465"/>
        <v>0</v>
      </c>
      <c r="DQM60" s="74">
        <f t="shared" si="465"/>
        <v>0</v>
      </c>
      <c r="DQN60" s="74">
        <f t="shared" si="465"/>
        <v>0</v>
      </c>
      <c r="DQO60" s="74">
        <f t="shared" si="465"/>
        <v>0</v>
      </c>
      <c r="DQP60" s="54">
        <f t="shared" ref="DQP60:DQP61" si="466">SUM(DQD60:DQO60)</f>
        <v>0</v>
      </c>
      <c r="DQQ60" s="65" t="s">
        <v>62</v>
      </c>
      <c r="DQR60" s="64">
        <v>9491.7000000000007</v>
      </c>
      <c r="DQS60" s="49">
        <f t="shared" ref="DQS60:DQS61" si="467">SUM(DQR60/12)</f>
        <v>790.97500000000002</v>
      </c>
      <c r="DQT60" s="74">
        <v>0</v>
      </c>
      <c r="DQU60" s="74">
        <f t="shared" ref="DQU60:DRE61" si="468">DQT60</f>
        <v>0</v>
      </c>
      <c r="DQV60" s="74">
        <f t="shared" si="468"/>
        <v>0</v>
      </c>
      <c r="DQW60" s="74">
        <f t="shared" si="468"/>
        <v>0</v>
      </c>
      <c r="DQX60" s="74">
        <f t="shared" si="468"/>
        <v>0</v>
      </c>
      <c r="DQY60" s="74">
        <f t="shared" si="468"/>
        <v>0</v>
      </c>
      <c r="DQZ60" s="74">
        <f t="shared" si="468"/>
        <v>0</v>
      </c>
      <c r="DRA60" s="74">
        <f t="shared" si="468"/>
        <v>0</v>
      </c>
      <c r="DRB60" s="74">
        <f t="shared" si="468"/>
        <v>0</v>
      </c>
      <c r="DRC60" s="74">
        <f t="shared" si="468"/>
        <v>0</v>
      </c>
      <c r="DRD60" s="74">
        <f t="shared" si="468"/>
        <v>0</v>
      </c>
      <c r="DRE60" s="74">
        <f t="shared" si="468"/>
        <v>0</v>
      </c>
      <c r="DRF60" s="54">
        <f t="shared" ref="DRF60:DRF61" si="469">SUM(DQT60:DRE60)</f>
        <v>0</v>
      </c>
      <c r="DRG60" s="65" t="s">
        <v>62</v>
      </c>
      <c r="DRH60" s="64">
        <v>9491.7000000000007</v>
      </c>
      <c r="DRI60" s="49">
        <f t="shared" ref="DRI60:DRI61" si="470">SUM(DRH60/12)</f>
        <v>790.97500000000002</v>
      </c>
      <c r="DRJ60" s="74">
        <v>0</v>
      </c>
      <c r="DRK60" s="74">
        <f t="shared" ref="DRK60:DRU61" si="471">DRJ60</f>
        <v>0</v>
      </c>
      <c r="DRL60" s="74">
        <f t="shared" si="471"/>
        <v>0</v>
      </c>
      <c r="DRM60" s="74">
        <f t="shared" si="471"/>
        <v>0</v>
      </c>
      <c r="DRN60" s="74">
        <f t="shared" si="471"/>
        <v>0</v>
      </c>
      <c r="DRO60" s="74">
        <f t="shared" si="471"/>
        <v>0</v>
      </c>
      <c r="DRP60" s="74">
        <f t="shared" si="471"/>
        <v>0</v>
      </c>
      <c r="DRQ60" s="74">
        <f t="shared" si="471"/>
        <v>0</v>
      </c>
      <c r="DRR60" s="74">
        <f t="shared" si="471"/>
        <v>0</v>
      </c>
      <c r="DRS60" s="74">
        <f t="shared" si="471"/>
        <v>0</v>
      </c>
      <c r="DRT60" s="74">
        <f t="shared" si="471"/>
        <v>0</v>
      </c>
      <c r="DRU60" s="74">
        <f t="shared" si="471"/>
        <v>0</v>
      </c>
      <c r="DRV60" s="54">
        <f t="shared" ref="DRV60:DRV61" si="472">SUM(DRJ60:DRU60)</f>
        <v>0</v>
      </c>
      <c r="DRW60" s="65" t="s">
        <v>62</v>
      </c>
      <c r="DRX60" s="64">
        <v>9491.7000000000007</v>
      </c>
      <c r="DRY60" s="49">
        <f t="shared" ref="DRY60:DRY61" si="473">SUM(DRX60/12)</f>
        <v>790.97500000000002</v>
      </c>
      <c r="DRZ60" s="74">
        <v>0</v>
      </c>
      <c r="DSA60" s="74">
        <f t="shared" ref="DSA60:DSK61" si="474">DRZ60</f>
        <v>0</v>
      </c>
      <c r="DSB60" s="74">
        <f t="shared" si="474"/>
        <v>0</v>
      </c>
      <c r="DSC60" s="74">
        <f t="shared" si="474"/>
        <v>0</v>
      </c>
      <c r="DSD60" s="74">
        <f t="shared" si="474"/>
        <v>0</v>
      </c>
      <c r="DSE60" s="74">
        <f t="shared" si="474"/>
        <v>0</v>
      </c>
      <c r="DSF60" s="74">
        <f t="shared" si="474"/>
        <v>0</v>
      </c>
      <c r="DSG60" s="74">
        <f t="shared" si="474"/>
        <v>0</v>
      </c>
      <c r="DSH60" s="74">
        <f t="shared" si="474"/>
        <v>0</v>
      </c>
      <c r="DSI60" s="74">
        <f t="shared" si="474"/>
        <v>0</v>
      </c>
      <c r="DSJ60" s="74">
        <f t="shared" si="474"/>
        <v>0</v>
      </c>
      <c r="DSK60" s="74">
        <f t="shared" si="474"/>
        <v>0</v>
      </c>
      <c r="DSL60" s="54">
        <f t="shared" ref="DSL60:DSL61" si="475">SUM(DRZ60:DSK60)</f>
        <v>0</v>
      </c>
      <c r="DSM60" s="65" t="s">
        <v>62</v>
      </c>
      <c r="DSN60" s="64">
        <v>9491.7000000000007</v>
      </c>
      <c r="DSO60" s="49">
        <f t="shared" ref="DSO60:DSO61" si="476">SUM(DSN60/12)</f>
        <v>790.97500000000002</v>
      </c>
      <c r="DSP60" s="74">
        <v>0</v>
      </c>
      <c r="DSQ60" s="74">
        <f t="shared" ref="DSQ60:DTA61" si="477">DSP60</f>
        <v>0</v>
      </c>
      <c r="DSR60" s="74">
        <f t="shared" si="477"/>
        <v>0</v>
      </c>
      <c r="DSS60" s="74">
        <f t="shared" si="477"/>
        <v>0</v>
      </c>
      <c r="DST60" s="74">
        <f t="shared" si="477"/>
        <v>0</v>
      </c>
      <c r="DSU60" s="74">
        <f t="shared" si="477"/>
        <v>0</v>
      </c>
      <c r="DSV60" s="74">
        <f t="shared" si="477"/>
        <v>0</v>
      </c>
      <c r="DSW60" s="74">
        <f t="shared" si="477"/>
        <v>0</v>
      </c>
      <c r="DSX60" s="74">
        <f t="shared" si="477"/>
        <v>0</v>
      </c>
      <c r="DSY60" s="74">
        <f t="shared" si="477"/>
        <v>0</v>
      </c>
      <c r="DSZ60" s="74">
        <f t="shared" si="477"/>
        <v>0</v>
      </c>
      <c r="DTA60" s="74">
        <f t="shared" si="477"/>
        <v>0</v>
      </c>
      <c r="DTB60" s="54">
        <f t="shared" ref="DTB60:DTB61" si="478">SUM(DSP60:DTA60)</f>
        <v>0</v>
      </c>
      <c r="DTC60" s="65" t="s">
        <v>62</v>
      </c>
      <c r="DTD60" s="64">
        <v>9491.7000000000007</v>
      </c>
      <c r="DTE60" s="49">
        <f t="shared" ref="DTE60:DTE61" si="479">SUM(DTD60/12)</f>
        <v>790.97500000000002</v>
      </c>
      <c r="DTF60" s="74">
        <v>0</v>
      </c>
      <c r="DTG60" s="74">
        <f t="shared" ref="DTG60:DTQ61" si="480">DTF60</f>
        <v>0</v>
      </c>
      <c r="DTH60" s="74">
        <f t="shared" si="480"/>
        <v>0</v>
      </c>
      <c r="DTI60" s="74">
        <f t="shared" si="480"/>
        <v>0</v>
      </c>
      <c r="DTJ60" s="74">
        <f t="shared" si="480"/>
        <v>0</v>
      </c>
      <c r="DTK60" s="74">
        <f t="shared" si="480"/>
        <v>0</v>
      </c>
      <c r="DTL60" s="74">
        <f t="shared" si="480"/>
        <v>0</v>
      </c>
      <c r="DTM60" s="74">
        <f t="shared" si="480"/>
        <v>0</v>
      </c>
      <c r="DTN60" s="74">
        <f t="shared" si="480"/>
        <v>0</v>
      </c>
      <c r="DTO60" s="74">
        <f t="shared" si="480"/>
        <v>0</v>
      </c>
      <c r="DTP60" s="74">
        <f t="shared" si="480"/>
        <v>0</v>
      </c>
      <c r="DTQ60" s="74">
        <f t="shared" si="480"/>
        <v>0</v>
      </c>
      <c r="DTR60" s="54">
        <f t="shared" ref="DTR60:DTR61" si="481">SUM(DTF60:DTQ60)</f>
        <v>0</v>
      </c>
      <c r="DTS60" s="65" t="s">
        <v>62</v>
      </c>
      <c r="DTT60" s="64">
        <v>9491.7000000000007</v>
      </c>
      <c r="DTU60" s="49">
        <f t="shared" ref="DTU60:DTU61" si="482">SUM(DTT60/12)</f>
        <v>790.97500000000002</v>
      </c>
      <c r="DTV60" s="74">
        <v>0</v>
      </c>
      <c r="DTW60" s="74">
        <f t="shared" ref="DTW60:DUG61" si="483">DTV60</f>
        <v>0</v>
      </c>
      <c r="DTX60" s="74">
        <f t="shared" si="483"/>
        <v>0</v>
      </c>
      <c r="DTY60" s="74">
        <f t="shared" si="483"/>
        <v>0</v>
      </c>
      <c r="DTZ60" s="74">
        <f t="shared" si="483"/>
        <v>0</v>
      </c>
      <c r="DUA60" s="74">
        <f t="shared" si="483"/>
        <v>0</v>
      </c>
      <c r="DUB60" s="74">
        <f t="shared" si="483"/>
        <v>0</v>
      </c>
      <c r="DUC60" s="74">
        <f t="shared" si="483"/>
        <v>0</v>
      </c>
      <c r="DUD60" s="74">
        <f t="shared" si="483"/>
        <v>0</v>
      </c>
      <c r="DUE60" s="74">
        <f t="shared" si="483"/>
        <v>0</v>
      </c>
      <c r="DUF60" s="74">
        <f t="shared" si="483"/>
        <v>0</v>
      </c>
      <c r="DUG60" s="74">
        <f t="shared" si="483"/>
        <v>0</v>
      </c>
      <c r="DUH60" s="54">
        <f t="shared" ref="DUH60:DUH61" si="484">SUM(DTV60:DUG60)</f>
        <v>0</v>
      </c>
      <c r="DUI60" s="65" t="s">
        <v>62</v>
      </c>
      <c r="DUJ60" s="64">
        <v>9491.7000000000007</v>
      </c>
      <c r="DUK60" s="49">
        <f t="shared" ref="DUK60:DUK61" si="485">SUM(DUJ60/12)</f>
        <v>790.97500000000002</v>
      </c>
      <c r="DUL60" s="74">
        <v>0</v>
      </c>
      <c r="DUM60" s="74">
        <f t="shared" ref="DUM60:DUW61" si="486">DUL60</f>
        <v>0</v>
      </c>
      <c r="DUN60" s="74">
        <f t="shared" si="486"/>
        <v>0</v>
      </c>
      <c r="DUO60" s="74">
        <f t="shared" si="486"/>
        <v>0</v>
      </c>
      <c r="DUP60" s="74">
        <f t="shared" si="486"/>
        <v>0</v>
      </c>
      <c r="DUQ60" s="74">
        <f t="shared" si="486"/>
        <v>0</v>
      </c>
      <c r="DUR60" s="74">
        <f t="shared" si="486"/>
        <v>0</v>
      </c>
      <c r="DUS60" s="74">
        <f t="shared" si="486"/>
        <v>0</v>
      </c>
      <c r="DUT60" s="74">
        <f t="shared" si="486"/>
        <v>0</v>
      </c>
      <c r="DUU60" s="74">
        <f t="shared" si="486"/>
        <v>0</v>
      </c>
      <c r="DUV60" s="74">
        <f t="shared" si="486"/>
        <v>0</v>
      </c>
      <c r="DUW60" s="74">
        <f t="shared" si="486"/>
        <v>0</v>
      </c>
      <c r="DUX60" s="54">
        <f t="shared" ref="DUX60:DUX61" si="487">SUM(DUL60:DUW60)</f>
        <v>0</v>
      </c>
      <c r="DUY60" s="65" t="s">
        <v>62</v>
      </c>
      <c r="DUZ60" s="64">
        <v>9491.7000000000007</v>
      </c>
      <c r="DVA60" s="49">
        <f t="shared" ref="DVA60:DVA61" si="488">SUM(DUZ60/12)</f>
        <v>790.97500000000002</v>
      </c>
      <c r="DVB60" s="74">
        <v>0</v>
      </c>
      <c r="DVC60" s="74">
        <f t="shared" ref="DVC60:DVM61" si="489">DVB60</f>
        <v>0</v>
      </c>
      <c r="DVD60" s="74">
        <f t="shared" si="489"/>
        <v>0</v>
      </c>
      <c r="DVE60" s="74">
        <f t="shared" si="489"/>
        <v>0</v>
      </c>
      <c r="DVF60" s="74">
        <f t="shared" si="489"/>
        <v>0</v>
      </c>
      <c r="DVG60" s="74">
        <f t="shared" si="489"/>
        <v>0</v>
      </c>
      <c r="DVH60" s="74">
        <f t="shared" si="489"/>
        <v>0</v>
      </c>
      <c r="DVI60" s="74">
        <f t="shared" si="489"/>
        <v>0</v>
      </c>
      <c r="DVJ60" s="74">
        <f t="shared" si="489"/>
        <v>0</v>
      </c>
      <c r="DVK60" s="74">
        <f t="shared" si="489"/>
        <v>0</v>
      </c>
      <c r="DVL60" s="74">
        <f t="shared" si="489"/>
        <v>0</v>
      </c>
      <c r="DVM60" s="74">
        <f t="shared" si="489"/>
        <v>0</v>
      </c>
      <c r="DVN60" s="54">
        <f t="shared" ref="DVN60:DVN61" si="490">SUM(DVB60:DVM60)</f>
        <v>0</v>
      </c>
      <c r="DVO60" s="65" t="s">
        <v>62</v>
      </c>
      <c r="DVP60" s="64">
        <v>9491.7000000000007</v>
      </c>
      <c r="DVQ60" s="49">
        <f t="shared" ref="DVQ60:DVQ61" si="491">SUM(DVP60/12)</f>
        <v>790.97500000000002</v>
      </c>
      <c r="DVR60" s="74">
        <v>0</v>
      </c>
      <c r="DVS60" s="74">
        <f t="shared" ref="DVS60:DWC61" si="492">DVR60</f>
        <v>0</v>
      </c>
      <c r="DVT60" s="74">
        <f t="shared" si="492"/>
        <v>0</v>
      </c>
      <c r="DVU60" s="74">
        <f t="shared" si="492"/>
        <v>0</v>
      </c>
      <c r="DVV60" s="74">
        <f t="shared" si="492"/>
        <v>0</v>
      </c>
      <c r="DVW60" s="74">
        <f t="shared" si="492"/>
        <v>0</v>
      </c>
      <c r="DVX60" s="74">
        <f t="shared" si="492"/>
        <v>0</v>
      </c>
      <c r="DVY60" s="74">
        <f t="shared" si="492"/>
        <v>0</v>
      </c>
      <c r="DVZ60" s="74">
        <f t="shared" si="492"/>
        <v>0</v>
      </c>
      <c r="DWA60" s="74">
        <f t="shared" si="492"/>
        <v>0</v>
      </c>
      <c r="DWB60" s="74">
        <f t="shared" si="492"/>
        <v>0</v>
      </c>
      <c r="DWC60" s="74">
        <f t="shared" si="492"/>
        <v>0</v>
      </c>
      <c r="DWD60" s="54">
        <f t="shared" ref="DWD60:DWD61" si="493">SUM(DVR60:DWC60)</f>
        <v>0</v>
      </c>
      <c r="DWE60" s="65" t="s">
        <v>62</v>
      </c>
      <c r="DWF60" s="64">
        <v>9491.7000000000007</v>
      </c>
      <c r="DWG60" s="49">
        <f t="shared" ref="DWG60:DWG61" si="494">SUM(DWF60/12)</f>
        <v>790.97500000000002</v>
      </c>
      <c r="DWH60" s="74">
        <v>0</v>
      </c>
      <c r="DWI60" s="74">
        <f t="shared" ref="DWI60:DWS61" si="495">DWH60</f>
        <v>0</v>
      </c>
      <c r="DWJ60" s="74">
        <f t="shared" si="495"/>
        <v>0</v>
      </c>
      <c r="DWK60" s="74">
        <f t="shared" si="495"/>
        <v>0</v>
      </c>
      <c r="DWL60" s="74">
        <f t="shared" si="495"/>
        <v>0</v>
      </c>
      <c r="DWM60" s="74">
        <f t="shared" si="495"/>
        <v>0</v>
      </c>
      <c r="DWN60" s="74">
        <f t="shared" si="495"/>
        <v>0</v>
      </c>
      <c r="DWO60" s="74">
        <f t="shared" si="495"/>
        <v>0</v>
      </c>
      <c r="DWP60" s="74">
        <f t="shared" si="495"/>
        <v>0</v>
      </c>
      <c r="DWQ60" s="74">
        <f t="shared" si="495"/>
        <v>0</v>
      </c>
      <c r="DWR60" s="74">
        <f t="shared" si="495"/>
        <v>0</v>
      </c>
      <c r="DWS60" s="74">
        <f t="shared" si="495"/>
        <v>0</v>
      </c>
      <c r="DWT60" s="54">
        <f t="shared" ref="DWT60:DWT61" si="496">SUM(DWH60:DWS60)</f>
        <v>0</v>
      </c>
      <c r="DWU60" s="65" t="s">
        <v>62</v>
      </c>
      <c r="DWV60" s="64">
        <v>9491.7000000000007</v>
      </c>
      <c r="DWW60" s="49">
        <f t="shared" ref="DWW60:DWW61" si="497">SUM(DWV60/12)</f>
        <v>790.97500000000002</v>
      </c>
      <c r="DWX60" s="74">
        <v>0</v>
      </c>
      <c r="DWY60" s="74">
        <f t="shared" ref="DWY60:DXI61" si="498">DWX60</f>
        <v>0</v>
      </c>
      <c r="DWZ60" s="74">
        <f t="shared" si="498"/>
        <v>0</v>
      </c>
      <c r="DXA60" s="74">
        <f t="shared" si="498"/>
        <v>0</v>
      </c>
      <c r="DXB60" s="74">
        <f t="shared" si="498"/>
        <v>0</v>
      </c>
      <c r="DXC60" s="74">
        <f t="shared" si="498"/>
        <v>0</v>
      </c>
      <c r="DXD60" s="74">
        <f t="shared" si="498"/>
        <v>0</v>
      </c>
      <c r="DXE60" s="74">
        <f t="shared" si="498"/>
        <v>0</v>
      </c>
      <c r="DXF60" s="74">
        <f t="shared" si="498"/>
        <v>0</v>
      </c>
      <c r="DXG60" s="74">
        <f t="shared" si="498"/>
        <v>0</v>
      </c>
      <c r="DXH60" s="74">
        <f t="shared" si="498"/>
        <v>0</v>
      </c>
      <c r="DXI60" s="74">
        <f t="shared" si="498"/>
        <v>0</v>
      </c>
      <c r="DXJ60" s="54">
        <f t="shared" ref="DXJ60:DXJ61" si="499">SUM(DWX60:DXI60)</f>
        <v>0</v>
      </c>
      <c r="DXK60" s="65" t="s">
        <v>62</v>
      </c>
      <c r="DXL60" s="64">
        <v>9491.7000000000007</v>
      </c>
      <c r="DXM60" s="49">
        <f t="shared" ref="DXM60:DXM61" si="500">SUM(DXL60/12)</f>
        <v>790.97500000000002</v>
      </c>
      <c r="DXN60" s="74">
        <v>0</v>
      </c>
      <c r="DXO60" s="74">
        <f t="shared" ref="DXO60:DXY61" si="501">DXN60</f>
        <v>0</v>
      </c>
      <c r="DXP60" s="74">
        <f t="shared" si="501"/>
        <v>0</v>
      </c>
      <c r="DXQ60" s="74">
        <f t="shared" si="501"/>
        <v>0</v>
      </c>
      <c r="DXR60" s="74">
        <f t="shared" si="501"/>
        <v>0</v>
      </c>
      <c r="DXS60" s="74">
        <f t="shared" si="501"/>
        <v>0</v>
      </c>
      <c r="DXT60" s="74">
        <f t="shared" si="501"/>
        <v>0</v>
      </c>
      <c r="DXU60" s="74">
        <f t="shared" si="501"/>
        <v>0</v>
      </c>
      <c r="DXV60" s="74">
        <f t="shared" si="501"/>
        <v>0</v>
      </c>
      <c r="DXW60" s="74">
        <f t="shared" si="501"/>
        <v>0</v>
      </c>
      <c r="DXX60" s="74">
        <f t="shared" si="501"/>
        <v>0</v>
      </c>
      <c r="DXY60" s="74">
        <f t="shared" si="501"/>
        <v>0</v>
      </c>
      <c r="DXZ60" s="54">
        <f t="shared" ref="DXZ60:DXZ61" si="502">SUM(DXN60:DXY60)</f>
        <v>0</v>
      </c>
      <c r="DYA60" s="65" t="s">
        <v>62</v>
      </c>
      <c r="DYB60" s="64">
        <v>9491.7000000000007</v>
      </c>
      <c r="DYC60" s="49">
        <f t="shared" ref="DYC60:DYC61" si="503">SUM(DYB60/12)</f>
        <v>790.97500000000002</v>
      </c>
      <c r="DYD60" s="74">
        <v>0</v>
      </c>
      <c r="DYE60" s="74">
        <f t="shared" ref="DYE60:DYO61" si="504">DYD60</f>
        <v>0</v>
      </c>
      <c r="DYF60" s="74">
        <f t="shared" si="504"/>
        <v>0</v>
      </c>
      <c r="DYG60" s="74">
        <f t="shared" si="504"/>
        <v>0</v>
      </c>
      <c r="DYH60" s="74">
        <f t="shared" si="504"/>
        <v>0</v>
      </c>
      <c r="DYI60" s="74">
        <f t="shared" si="504"/>
        <v>0</v>
      </c>
      <c r="DYJ60" s="74">
        <f t="shared" si="504"/>
        <v>0</v>
      </c>
      <c r="DYK60" s="74">
        <f t="shared" si="504"/>
        <v>0</v>
      </c>
      <c r="DYL60" s="74">
        <f t="shared" si="504"/>
        <v>0</v>
      </c>
      <c r="DYM60" s="74">
        <f t="shared" si="504"/>
        <v>0</v>
      </c>
      <c r="DYN60" s="74">
        <f t="shared" si="504"/>
        <v>0</v>
      </c>
      <c r="DYO60" s="74">
        <f t="shared" si="504"/>
        <v>0</v>
      </c>
      <c r="DYP60" s="54">
        <f t="shared" ref="DYP60:DYP61" si="505">SUM(DYD60:DYO60)</f>
        <v>0</v>
      </c>
      <c r="DYQ60" s="65" t="s">
        <v>62</v>
      </c>
      <c r="DYR60" s="64">
        <v>9491.7000000000007</v>
      </c>
      <c r="DYS60" s="49">
        <f t="shared" ref="DYS60:DYS61" si="506">SUM(DYR60/12)</f>
        <v>790.97500000000002</v>
      </c>
      <c r="DYT60" s="74">
        <v>0</v>
      </c>
      <c r="DYU60" s="74">
        <f t="shared" ref="DYU60:DZE61" si="507">DYT60</f>
        <v>0</v>
      </c>
      <c r="DYV60" s="74">
        <f t="shared" si="507"/>
        <v>0</v>
      </c>
      <c r="DYW60" s="74">
        <f t="shared" si="507"/>
        <v>0</v>
      </c>
      <c r="DYX60" s="74">
        <f t="shared" si="507"/>
        <v>0</v>
      </c>
      <c r="DYY60" s="74">
        <f t="shared" si="507"/>
        <v>0</v>
      </c>
      <c r="DYZ60" s="74">
        <f t="shared" si="507"/>
        <v>0</v>
      </c>
      <c r="DZA60" s="74">
        <f t="shared" si="507"/>
        <v>0</v>
      </c>
      <c r="DZB60" s="74">
        <f t="shared" si="507"/>
        <v>0</v>
      </c>
      <c r="DZC60" s="74">
        <f t="shared" si="507"/>
        <v>0</v>
      </c>
      <c r="DZD60" s="74">
        <f t="shared" si="507"/>
        <v>0</v>
      </c>
      <c r="DZE60" s="74">
        <f t="shared" si="507"/>
        <v>0</v>
      </c>
      <c r="DZF60" s="54">
        <f t="shared" ref="DZF60:DZF61" si="508">SUM(DYT60:DZE60)</f>
        <v>0</v>
      </c>
      <c r="DZG60" s="65" t="s">
        <v>62</v>
      </c>
      <c r="DZH60" s="64">
        <v>9491.7000000000007</v>
      </c>
      <c r="DZI60" s="49">
        <f t="shared" ref="DZI60:DZI61" si="509">SUM(DZH60/12)</f>
        <v>790.97500000000002</v>
      </c>
      <c r="DZJ60" s="74">
        <v>0</v>
      </c>
      <c r="DZK60" s="74">
        <f t="shared" ref="DZK60:DZU61" si="510">DZJ60</f>
        <v>0</v>
      </c>
      <c r="DZL60" s="74">
        <f t="shared" si="510"/>
        <v>0</v>
      </c>
      <c r="DZM60" s="74">
        <f t="shared" si="510"/>
        <v>0</v>
      </c>
      <c r="DZN60" s="74">
        <f t="shared" si="510"/>
        <v>0</v>
      </c>
      <c r="DZO60" s="74">
        <f t="shared" si="510"/>
        <v>0</v>
      </c>
      <c r="DZP60" s="74">
        <f t="shared" si="510"/>
        <v>0</v>
      </c>
      <c r="DZQ60" s="74">
        <f t="shared" si="510"/>
        <v>0</v>
      </c>
      <c r="DZR60" s="74">
        <f t="shared" si="510"/>
        <v>0</v>
      </c>
      <c r="DZS60" s="74">
        <f t="shared" si="510"/>
        <v>0</v>
      </c>
      <c r="DZT60" s="74">
        <f t="shared" si="510"/>
        <v>0</v>
      </c>
      <c r="DZU60" s="74">
        <f t="shared" si="510"/>
        <v>0</v>
      </c>
      <c r="DZV60" s="54">
        <f t="shared" ref="DZV60:DZV61" si="511">SUM(DZJ60:DZU60)</f>
        <v>0</v>
      </c>
      <c r="DZW60" s="65" t="s">
        <v>62</v>
      </c>
      <c r="DZX60" s="64">
        <v>9491.7000000000007</v>
      </c>
      <c r="DZY60" s="49">
        <f t="shared" ref="DZY60:DZY61" si="512">SUM(DZX60/12)</f>
        <v>790.97500000000002</v>
      </c>
      <c r="DZZ60" s="74">
        <v>0</v>
      </c>
      <c r="EAA60" s="74">
        <f t="shared" ref="EAA60:EAK61" si="513">DZZ60</f>
        <v>0</v>
      </c>
      <c r="EAB60" s="74">
        <f t="shared" si="513"/>
        <v>0</v>
      </c>
      <c r="EAC60" s="74">
        <f t="shared" si="513"/>
        <v>0</v>
      </c>
      <c r="EAD60" s="74">
        <f t="shared" si="513"/>
        <v>0</v>
      </c>
      <c r="EAE60" s="74">
        <f t="shared" si="513"/>
        <v>0</v>
      </c>
      <c r="EAF60" s="74">
        <f t="shared" si="513"/>
        <v>0</v>
      </c>
      <c r="EAG60" s="74">
        <f t="shared" si="513"/>
        <v>0</v>
      </c>
      <c r="EAH60" s="74">
        <f t="shared" si="513"/>
        <v>0</v>
      </c>
      <c r="EAI60" s="74">
        <f t="shared" si="513"/>
        <v>0</v>
      </c>
      <c r="EAJ60" s="74">
        <f t="shared" si="513"/>
        <v>0</v>
      </c>
      <c r="EAK60" s="74">
        <f t="shared" si="513"/>
        <v>0</v>
      </c>
      <c r="EAL60" s="54">
        <f t="shared" ref="EAL60:EAL61" si="514">SUM(DZZ60:EAK60)</f>
        <v>0</v>
      </c>
      <c r="EAM60" s="65" t="s">
        <v>62</v>
      </c>
      <c r="EAN60" s="64">
        <v>9491.7000000000007</v>
      </c>
      <c r="EAO60" s="49">
        <f t="shared" ref="EAO60:EAO61" si="515">SUM(EAN60/12)</f>
        <v>790.97500000000002</v>
      </c>
      <c r="EAP60" s="74">
        <v>0</v>
      </c>
      <c r="EAQ60" s="74">
        <f t="shared" ref="EAQ60:EBA61" si="516">EAP60</f>
        <v>0</v>
      </c>
      <c r="EAR60" s="74">
        <f t="shared" si="516"/>
        <v>0</v>
      </c>
      <c r="EAS60" s="74">
        <f t="shared" si="516"/>
        <v>0</v>
      </c>
      <c r="EAT60" s="74">
        <f t="shared" si="516"/>
        <v>0</v>
      </c>
      <c r="EAU60" s="74">
        <f t="shared" si="516"/>
        <v>0</v>
      </c>
      <c r="EAV60" s="74">
        <f t="shared" si="516"/>
        <v>0</v>
      </c>
      <c r="EAW60" s="74">
        <f t="shared" si="516"/>
        <v>0</v>
      </c>
      <c r="EAX60" s="74">
        <f t="shared" si="516"/>
        <v>0</v>
      </c>
      <c r="EAY60" s="74">
        <f t="shared" si="516"/>
        <v>0</v>
      </c>
      <c r="EAZ60" s="74">
        <f t="shared" si="516"/>
        <v>0</v>
      </c>
      <c r="EBA60" s="74">
        <f t="shared" si="516"/>
        <v>0</v>
      </c>
      <c r="EBB60" s="54">
        <f t="shared" ref="EBB60:EBB61" si="517">SUM(EAP60:EBA60)</f>
        <v>0</v>
      </c>
      <c r="EBC60" s="65" t="s">
        <v>62</v>
      </c>
      <c r="EBD60" s="64">
        <v>9491.7000000000007</v>
      </c>
      <c r="EBE60" s="49">
        <f t="shared" ref="EBE60:EBE61" si="518">SUM(EBD60/12)</f>
        <v>790.97500000000002</v>
      </c>
      <c r="EBF60" s="74">
        <v>0</v>
      </c>
      <c r="EBG60" s="74">
        <f t="shared" ref="EBG60:EBQ61" si="519">EBF60</f>
        <v>0</v>
      </c>
      <c r="EBH60" s="74">
        <f t="shared" si="519"/>
        <v>0</v>
      </c>
      <c r="EBI60" s="74">
        <f t="shared" si="519"/>
        <v>0</v>
      </c>
      <c r="EBJ60" s="74">
        <f t="shared" si="519"/>
        <v>0</v>
      </c>
      <c r="EBK60" s="74">
        <f t="shared" si="519"/>
        <v>0</v>
      </c>
      <c r="EBL60" s="74">
        <f t="shared" si="519"/>
        <v>0</v>
      </c>
      <c r="EBM60" s="74">
        <f t="shared" si="519"/>
        <v>0</v>
      </c>
      <c r="EBN60" s="74">
        <f t="shared" si="519"/>
        <v>0</v>
      </c>
      <c r="EBO60" s="74">
        <f t="shared" si="519"/>
        <v>0</v>
      </c>
      <c r="EBP60" s="74">
        <f t="shared" si="519"/>
        <v>0</v>
      </c>
      <c r="EBQ60" s="74">
        <f t="shared" si="519"/>
        <v>0</v>
      </c>
      <c r="EBR60" s="54">
        <f t="shared" ref="EBR60:EBR61" si="520">SUM(EBF60:EBQ60)</f>
        <v>0</v>
      </c>
      <c r="EBS60" s="65" t="s">
        <v>62</v>
      </c>
      <c r="EBT60" s="64">
        <v>9491.7000000000007</v>
      </c>
      <c r="EBU60" s="49">
        <f t="shared" ref="EBU60:EBU61" si="521">SUM(EBT60/12)</f>
        <v>790.97500000000002</v>
      </c>
      <c r="EBV60" s="74">
        <v>0</v>
      </c>
      <c r="EBW60" s="74">
        <f t="shared" ref="EBW60:ECG61" si="522">EBV60</f>
        <v>0</v>
      </c>
      <c r="EBX60" s="74">
        <f t="shared" si="522"/>
        <v>0</v>
      </c>
      <c r="EBY60" s="74">
        <f t="shared" si="522"/>
        <v>0</v>
      </c>
      <c r="EBZ60" s="74">
        <f t="shared" si="522"/>
        <v>0</v>
      </c>
      <c r="ECA60" s="74">
        <f t="shared" si="522"/>
        <v>0</v>
      </c>
      <c r="ECB60" s="74">
        <f t="shared" si="522"/>
        <v>0</v>
      </c>
      <c r="ECC60" s="74">
        <f t="shared" si="522"/>
        <v>0</v>
      </c>
      <c r="ECD60" s="74">
        <f t="shared" si="522"/>
        <v>0</v>
      </c>
      <c r="ECE60" s="74">
        <f t="shared" si="522"/>
        <v>0</v>
      </c>
      <c r="ECF60" s="74">
        <f t="shared" si="522"/>
        <v>0</v>
      </c>
      <c r="ECG60" s="74">
        <f t="shared" si="522"/>
        <v>0</v>
      </c>
      <c r="ECH60" s="54">
        <f t="shared" ref="ECH60:ECH61" si="523">SUM(EBV60:ECG60)</f>
        <v>0</v>
      </c>
      <c r="ECI60" s="65" t="s">
        <v>62</v>
      </c>
      <c r="ECJ60" s="64">
        <v>9491.7000000000007</v>
      </c>
      <c r="ECK60" s="49">
        <f t="shared" ref="ECK60:ECK61" si="524">SUM(ECJ60/12)</f>
        <v>790.97500000000002</v>
      </c>
      <c r="ECL60" s="74">
        <v>0</v>
      </c>
      <c r="ECM60" s="74">
        <f t="shared" ref="ECM60:ECW61" si="525">ECL60</f>
        <v>0</v>
      </c>
      <c r="ECN60" s="74">
        <f t="shared" si="525"/>
        <v>0</v>
      </c>
      <c r="ECO60" s="74">
        <f t="shared" si="525"/>
        <v>0</v>
      </c>
      <c r="ECP60" s="74">
        <f t="shared" si="525"/>
        <v>0</v>
      </c>
      <c r="ECQ60" s="74">
        <f t="shared" si="525"/>
        <v>0</v>
      </c>
      <c r="ECR60" s="74">
        <f t="shared" si="525"/>
        <v>0</v>
      </c>
      <c r="ECS60" s="74">
        <f t="shared" si="525"/>
        <v>0</v>
      </c>
      <c r="ECT60" s="74">
        <f t="shared" si="525"/>
        <v>0</v>
      </c>
      <c r="ECU60" s="74">
        <f t="shared" si="525"/>
        <v>0</v>
      </c>
      <c r="ECV60" s="74">
        <f t="shared" si="525"/>
        <v>0</v>
      </c>
      <c r="ECW60" s="74">
        <f t="shared" si="525"/>
        <v>0</v>
      </c>
      <c r="ECX60" s="54">
        <f t="shared" ref="ECX60:ECX61" si="526">SUM(ECL60:ECW60)</f>
        <v>0</v>
      </c>
      <c r="ECY60" s="65" t="s">
        <v>62</v>
      </c>
      <c r="ECZ60" s="64">
        <v>9491.7000000000007</v>
      </c>
      <c r="EDA60" s="49">
        <f t="shared" ref="EDA60:EDA61" si="527">SUM(ECZ60/12)</f>
        <v>790.97500000000002</v>
      </c>
      <c r="EDB60" s="74">
        <v>0</v>
      </c>
      <c r="EDC60" s="74">
        <f t="shared" ref="EDC60:EDM61" si="528">EDB60</f>
        <v>0</v>
      </c>
      <c r="EDD60" s="74">
        <f t="shared" si="528"/>
        <v>0</v>
      </c>
      <c r="EDE60" s="74">
        <f t="shared" si="528"/>
        <v>0</v>
      </c>
      <c r="EDF60" s="74">
        <f t="shared" si="528"/>
        <v>0</v>
      </c>
      <c r="EDG60" s="74">
        <f t="shared" si="528"/>
        <v>0</v>
      </c>
      <c r="EDH60" s="74">
        <f t="shared" si="528"/>
        <v>0</v>
      </c>
      <c r="EDI60" s="74">
        <f t="shared" si="528"/>
        <v>0</v>
      </c>
      <c r="EDJ60" s="74">
        <f t="shared" si="528"/>
        <v>0</v>
      </c>
      <c r="EDK60" s="74">
        <f t="shared" si="528"/>
        <v>0</v>
      </c>
      <c r="EDL60" s="74">
        <f t="shared" si="528"/>
        <v>0</v>
      </c>
      <c r="EDM60" s="74">
        <f t="shared" si="528"/>
        <v>0</v>
      </c>
      <c r="EDN60" s="54">
        <f t="shared" ref="EDN60:EDN61" si="529">SUM(EDB60:EDM60)</f>
        <v>0</v>
      </c>
      <c r="EDO60" s="65" t="s">
        <v>62</v>
      </c>
      <c r="EDP60" s="64">
        <v>9491.7000000000007</v>
      </c>
      <c r="EDQ60" s="49">
        <f t="shared" ref="EDQ60:EDQ61" si="530">SUM(EDP60/12)</f>
        <v>790.97500000000002</v>
      </c>
      <c r="EDR60" s="74">
        <v>0</v>
      </c>
      <c r="EDS60" s="74">
        <f t="shared" ref="EDS60:EEC61" si="531">EDR60</f>
        <v>0</v>
      </c>
      <c r="EDT60" s="74">
        <f t="shared" si="531"/>
        <v>0</v>
      </c>
      <c r="EDU60" s="74">
        <f t="shared" si="531"/>
        <v>0</v>
      </c>
      <c r="EDV60" s="74">
        <f t="shared" si="531"/>
        <v>0</v>
      </c>
      <c r="EDW60" s="74">
        <f t="shared" si="531"/>
        <v>0</v>
      </c>
      <c r="EDX60" s="74">
        <f t="shared" si="531"/>
        <v>0</v>
      </c>
      <c r="EDY60" s="74">
        <f t="shared" si="531"/>
        <v>0</v>
      </c>
      <c r="EDZ60" s="74">
        <f t="shared" si="531"/>
        <v>0</v>
      </c>
      <c r="EEA60" s="74">
        <f t="shared" si="531"/>
        <v>0</v>
      </c>
      <c r="EEB60" s="74">
        <f t="shared" si="531"/>
        <v>0</v>
      </c>
      <c r="EEC60" s="74">
        <f t="shared" si="531"/>
        <v>0</v>
      </c>
      <c r="EED60" s="54">
        <f t="shared" ref="EED60:EED61" si="532">SUM(EDR60:EEC60)</f>
        <v>0</v>
      </c>
      <c r="EEE60" s="65" t="s">
        <v>62</v>
      </c>
      <c r="EEF60" s="64">
        <v>9491.7000000000007</v>
      </c>
      <c r="EEG60" s="49">
        <f t="shared" ref="EEG60:EEG61" si="533">SUM(EEF60/12)</f>
        <v>790.97500000000002</v>
      </c>
      <c r="EEH60" s="74">
        <v>0</v>
      </c>
      <c r="EEI60" s="74">
        <f t="shared" ref="EEI60:EES61" si="534">EEH60</f>
        <v>0</v>
      </c>
      <c r="EEJ60" s="74">
        <f t="shared" si="534"/>
        <v>0</v>
      </c>
      <c r="EEK60" s="74">
        <f t="shared" si="534"/>
        <v>0</v>
      </c>
      <c r="EEL60" s="74">
        <f t="shared" si="534"/>
        <v>0</v>
      </c>
      <c r="EEM60" s="74">
        <f t="shared" si="534"/>
        <v>0</v>
      </c>
      <c r="EEN60" s="74">
        <f t="shared" si="534"/>
        <v>0</v>
      </c>
      <c r="EEO60" s="74">
        <f t="shared" si="534"/>
        <v>0</v>
      </c>
      <c r="EEP60" s="74">
        <f t="shared" si="534"/>
        <v>0</v>
      </c>
      <c r="EEQ60" s="74">
        <f t="shared" si="534"/>
        <v>0</v>
      </c>
      <c r="EER60" s="74">
        <f t="shared" si="534"/>
        <v>0</v>
      </c>
      <c r="EES60" s="74">
        <f t="shared" si="534"/>
        <v>0</v>
      </c>
      <c r="EET60" s="54">
        <f t="shared" ref="EET60:EET61" si="535">SUM(EEH60:EES60)</f>
        <v>0</v>
      </c>
      <c r="EEU60" s="65" t="s">
        <v>62</v>
      </c>
      <c r="EEV60" s="64">
        <v>9491.7000000000007</v>
      </c>
      <c r="EEW60" s="49">
        <f t="shared" ref="EEW60:EEW61" si="536">SUM(EEV60/12)</f>
        <v>790.97500000000002</v>
      </c>
      <c r="EEX60" s="74">
        <v>0</v>
      </c>
      <c r="EEY60" s="74">
        <f t="shared" ref="EEY60:EFI61" si="537">EEX60</f>
        <v>0</v>
      </c>
      <c r="EEZ60" s="74">
        <f t="shared" si="537"/>
        <v>0</v>
      </c>
      <c r="EFA60" s="74">
        <f t="shared" si="537"/>
        <v>0</v>
      </c>
      <c r="EFB60" s="74">
        <f t="shared" si="537"/>
        <v>0</v>
      </c>
      <c r="EFC60" s="74">
        <f t="shared" si="537"/>
        <v>0</v>
      </c>
      <c r="EFD60" s="74">
        <f t="shared" si="537"/>
        <v>0</v>
      </c>
      <c r="EFE60" s="74">
        <f t="shared" si="537"/>
        <v>0</v>
      </c>
      <c r="EFF60" s="74">
        <f t="shared" si="537"/>
        <v>0</v>
      </c>
      <c r="EFG60" s="74">
        <f t="shared" si="537"/>
        <v>0</v>
      </c>
      <c r="EFH60" s="74">
        <f t="shared" si="537"/>
        <v>0</v>
      </c>
      <c r="EFI60" s="74">
        <f t="shared" si="537"/>
        <v>0</v>
      </c>
      <c r="EFJ60" s="54">
        <f t="shared" ref="EFJ60:EFJ61" si="538">SUM(EEX60:EFI60)</f>
        <v>0</v>
      </c>
      <c r="EFK60" s="65" t="s">
        <v>62</v>
      </c>
      <c r="EFL60" s="64">
        <v>9491.7000000000007</v>
      </c>
      <c r="EFM60" s="49">
        <f t="shared" ref="EFM60:EFM61" si="539">SUM(EFL60/12)</f>
        <v>790.97500000000002</v>
      </c>
      <c r="EFN60" s="74">
        <v>0</v>
      </c>
      <c r="EFO60" s="74">
        <f t="shared" ref="EFO60:EFY61" si="540">EFN60</f>
        <v>0</v>
      </c>
      <c r="EFP60" s="74">
        <f t="shared" si="540"/>
        <v>0</v>
      </c>
      <c r="EFQ60" s="74">
        <f t="shared" si="540"/>
        <v>0</v>
      </c>
      <c r="EFR60" s="74">
        <f t="shared" si="540"/>
        <v>0</v>
      </c>
      <c r="EFS60" s="74">
        <f t="shared" si="540"/>
        <v>0</v>
      </c>
      <c r="EFT60" s="74">
        <f t="shared" si="540"/>
        <v>0</v>
      </c>
      <c r="EFU60" s="74">
        <f t="shared" si="540"/>
        <v>0</v>
      </c>
      <c r="EFV60" s="74">
        <f t="shared" si="540"/>
        <v>0</v>
      </c>
      <c r="EFW60" s="74">
        <f t="shared" si="540"/>
        <v>0</v>
      </c>
      <c r="EFX60" s="74">
        <f t="shared" si="540"/>
        <v>0</v>
      </c>
      <c r="EFY60" s="74">
        <f t="shared" si="540"/>
        <v>0</v>
      </c>
      <c r="EFZ60" s="54">
        <f t="shared" ref="EFZ60:EFZ61" si="541">SUM(EFN60:EFY60)</f>
        <v>0</v>
      </c>
      <c r="EGA60" s="65" t="s">
        <v>62</v>
      </c>
      <c r="EGB60" s="64">
        <v>9491.7000000000007</v>
      </c>
      <c r="EGC60" s="49">
        <f t="shared" ref="EGC60:EGC61" si="542">SUM(EGB60/12)</f>
        <v>790.97500000000002</v>
      </c>
      <c r="EGD60" s="74">
        <v>0</v>
      </c>
      <c r="EGE60" s="74">
        <f t="shared" ref="EGE60:EGO61" si="543">EGD60</f>
        <v>0</v>
      </c>
      <c r="EGF60" s="74">
        <f t="shared" si="543"/>
        <v>0</v>
      </c>
      <c r="EGG60" s="74">
        <f t="shared" si="543"/>
        <v>0</v>
      </c>
      <c r="EGH60" s="74">
        <f t="shared" si="543"/>
        <v>0</v>
      </c>
      <c r="EGI60" s="74">
        <f t="shared" si="543"/>
        <v>0</v>
      </c>
      <c r="EGJ60" s="74">
        <f t="shared" si="543"/>
        <v>0</v>
      </c>
      <c r="EGK60" s="74">
        <f t="shared" si="543"/>
        <v>0</v>
      </c>
      <c r="EGL60" s="74">
        <f t="shared" si="543"/>
        <v>0</v>
      </c>
      <c r="EGM60" s="74">
        <f t="shared" si="543"/>
        <v>0</v>
      </c>
      <c r="EGN60" s="74">
        <f t="shared" si="543"/>
        <v>0</v>
      </c>
      <c r="EGO60" s="74">
        <f t="shared" si="543"/>
        <v>0</v>
      </c>
      <c r="EGP60" s="54">
        <f t="shared" ref="EGP60:EGP61" si="544">SUM(EGD60:EGO60)</f>
        <v>0</v>
      </c>
      <c r="EGQ60" s="65" t="s">
        <v>62</v>
      </c>
      <c r="EGR60" s="64">
        <v>9491.7000000000007</v>
      </c>
      <c r="EGS60" s="49">
        <f t="shared" ref="EGS60:EGS61" si="545">SUM(EGR60/12)</f>
        <v>790.97500000000002</v>
      </c>
      <c r="EGT60" s="74">
        <v>0</v>
      </c>
      <c r="EGU60" s="74">
        <f t="shared" ref="EGU60:EHE61" si="546">EGT60</f>
        <v>0</v>
      </c>
      <c r="EGV60" s="74">
        <f t="shared" si="546"/>
        <v>0</v>
      </c>
      <c r="EGW60" s="74">
        <f t="shared" si="546"/>
        <v>0</v>
      </c>
      <c r="EGX60" s="74">
        <f t="shared" si="546"/>
        <v>0</v>
      </c>
      <c r="EGY60" s="74">
        <f t="shared" si="546"/>
        <v>0</v>
      </c>
      <c r="EGZ60" s="74">
        <f t="shared" si="546"/>
        <v>0</v>
      </c>
      <c r="EHA60" s="74">
        <f t="shared" si="546"/>
        <v>0</v>
      </c>
      <c r="EHB60" s="74">
        <f t="shared" si="546"/>
        <v>0</v>
      </c>
      <c r="EHC60" s="74">
        <f t="shared" si="546"/>
        <v>0</v>
      </c>
      <c r="EHD60" s="74">
        <f t="shared" si="546"/>
        <v>0</v>
      </c>
      <c r="EHE60" s="74">
        <f t="shared" si="546"/>
        <v>0</v>
      </c>
      <c r="EHF60" s="54">
        <f t="shared" ref="EHF60:EHF61" si="547">SUM(EGT60:EHE60)</f>
        <v>0</v>
      </c>
      <c r="EHG60" s="65" t="s">
        <v>62</v>
      </c>
      <c r="EHH60" s="64">
        <v>9491.7000000000007</v>
      </c>
      <c r="EHI60" s="49">
        <f t="shared" ref="EHI60:EHI61" si="548">SUM(EHH60/12)</f>
        <v>790.97500000000002</v>
      </c>
      <c r="EHJ60" s="74">
        <v>0</v>
      </c>
      <c r="EHK60" s="74">
        <f t="shared" ref="EHK60:EHU61" si="549">EHJ60</f>
        <v>0</v>
      </c>
      <c r="EHL60" s="74">
        <f t="shared" si="549"/>
        <v>0</v>
      </c>
      <c r="EHM60" s="74">
        <f t="shared" si="549"/>
        <v>0</v>
      </c>
      <c r="EHN60" s="74">
        <f t="shared" si="549"/>
        <v>0</v>
      </c>
      <c r="EHO60" s="74">
        <f t="shared" si="549"/>
        <v>0</v>
      </c>
      <c r="EHP60" s="74">
        <f t="shared" si="549"/>
        <v>0</v>
      </c>
      <c r="EHQ60" s="74">
        <f t="shared" si="549"/>
        <v>0</v>
      </c>
      <c r="EHR60" s="74">
        <f t="shared" si="549"/>
        <v>0</v>
      </c>
      <c r="EHS60" s="74">
        <f t="shared" si="549"/>
        <v>0</v>
      </c>
      <c r="EHT60" s="74">
        <f t="shared" si="549"/>
        <v>0</v>
      </c>
      <c r="EHU60" s="74">
        <f t="shared" si="549"/>
        <v>0</v>
      </c>
      <c r="EHV60" s="54">
        <f t="shared" ref="EHV60:EHV61" si="550">SUM(EHJ60:EHU60)</f>
        <v>0</v>
      </c>
      <c r="EHW60" s="65" t="s">
        <v>62</v>
      </c>
      <c r="EHX60" s="64">
        <v>9491.7000000000007</v>
      </c>
      <c r="EHY60" s="49">
        <f t="shared" ref="EHY60:EHY61" si="551">SUM(EHX60/12)</f>
        <v>790.97500000000002</v>
      </c>
      <c r="EHZ60" s="74">
        <v>0</v>
      </c>
      <c r="EIA60" s="74">
        <f t="shared" ref="EIA60:EIK61" si="552">EHZ60</f>
        <v>0</v>
      </c>
      <c r="EIB60" s="74">
        <f t="shared" si="552"/>
        <v>0</v>
      </c>
      <c r="EIC60" s="74">
        <f t="shared" si="552"/>
        <v>0</v>
      </c>
      <c r="EID60" s="74">
        <f t="shared" si="552"/>
        <v>0</v>
      </c>
      <c r="EIE60" s="74">
        <f t="shared" si="552"/>
        <v>0</v>
      </c>
      <c r="EIF60" s="74">
        <f t="shared" si="552"/>
        <v>0</v>
      </c>
      <c r="EIG60" s="74">
        <f t="shared" si="552"/>
        <v>0</v>
      </c>
      <c r="EIH60" s="74">
        <f t="shared" si="552"/>
        <v>0</v>
      </c>
      <c r="EII60" s="74">
        <f t="shared" si="552"/>
        <v>0</v>
      </c>
      <c r="EIJ60" s="74">
        <f t="shared" si="552"/>
        <v>0</v>
      </c>
      <c r="EIK60" s="74">
        <f t="shared" si="552"/>
        <v>0</v>
      </c>
      <c r="EIL60" s="54">
        <f t="shared" ref="EIL60:EIL61" si="553">SUM(EHZ60:EIK60)</f>
        <v>0</v>
      </c>
      <c r="EIM60" s="65" t="s">
        <v>62</v>
      </c>
      <c r="EIN60" s="64">
        <v>9491.7000000000007</v>
      </c>
      <c r="EIO60" s="49">
        <f t="shared" ref="EIO60:EIO61" si="554">SUM(EIN60/12)</f>
        <v>790.97500000000002</v>
      </c>
      <c r="EIP60" s="74">
        <v>0</v>
      </c>
      <c r="EIQ60" s="74">
        <f t="shared" ref="EIQ60:EJA61" si="555">EIP60</f>
        <v>0</v>
      </c>
      <c r="EIR60" s="74">
        <f t="shared" si="555"/>
        <v>0</v>
      </c>
      <c r="EIS60" s="74">
        <f t="shared" si="555"/>
        <v>0</v>
      </c>
      <c r="EIT60" s="74">
        <f t="shared" si="555"/>
        <v>0</v>
      </c>
      <c r="EIU60" s="74">
        <f t="shared" si="555"/>
        <v>0</v>
      </c>
      <c r="EIV60" s="74">
        <f t="shared" si="555"/>
        <v>0</v>
      </c>
      <c r="EIW60" s="74">
        <f t="shared" si="555"/>
        <v>0</v>
      </c>
      <c r="EIX60" s="74">
        <f t="shared" si="555"/>
        <v>0</v>
      </c>
      <c r="EIY60" s="74">
        <f t="shared" si="555"/>
        <v>0</v>
      </c>
      <c r="EIZ60" s="74">
        <f t="shared" si="555"/>
        <v>0</v>
      </c>
      <c r="EJA60" s="74">
        <f t="shared" si="555"/>
        <v>0</v>
      </c>
      <c r="EJB60" s="54">
        <f t="shared" ref="EJB60:EJB61" si="556">SUM(EIP60:EJA60)</f>
        <v>0</v>
      </c>
      <c r="EJC60" s="65" t="s">
        <v>62</v>
      </c>
      <c r="EJD60" s="64">
        <v>9491.7000000000007</v>
      </c>
      <c r="EJE60" s="49">
        <f t="shared" ref="EJE60:EJE61" si="557">SUM(EJD60/12)</f>
        <v>790.97500000000002</v>
      </c>
      <c r="EJF60" s="74">
        <v>0</v>
      </c>
      <c r="EJG60" s="74">
        <f t="shared" ref="EJG60:EJQ61" si="558">EJF60</f>
        <v>0</v>
      </c>
      <c r="EJH60" s="74">
        <f t="shared" si="558"/>
        <v>0</v>
      </c>
      <c r="EJI60" s="74">
        <f t="shared" si="558"/>
        <v>0</v>
      </c>
      <c r="EJJ60" s="74">
        <f t="shared" si="558"/>
        <v>0</v>
      </c>
      <c r="EJK60" s="74">
        <f t="shared" si="558"/>
        <v>0</v>
      </c>
      <c r="EJL60" s="74">
        <f t="shared" si="558"/>
        <v>0</v>
      </c>
      <c r="EJM60" s="74">
        <f t="shared" si="558"/>
        <v>0</v>
      </c>
      <c r="EJN60" s="74">
        <f t="shared" si="558"/>
        <v>0</v>
      </c>
      <c r="EJO60" s="74">
        <f t="shared" si="558"/>
        <v>0</v>
      </c>
      <c r="EJP60" s="74">
        <f t="shared" si="558"/>
        <v>0</v>
      </c>
      <c r="EJQ60" s="74">
        <f t="shared" si="558"/>
        <v>0</v>
      </c>
      <c r="EJR60" s="54">
        <f t="shared" ref="EJR60:EJR61" si="559">SUM(EJF60:EJQ60)</f>
        <v>0</v>
      </c>
      <c r="EJS60" s="65" t="s">
        <v>62</v>
      </c>
      <c r="EJT60" s="64">
        <v>9491.7000000000007</v>
      </c>
      <c r="EJU60" s="49">
        <f t="shared" ref="EJU60:EJU61" si="560">SUM(EJT60/12)</f>
        <v>790.97500000000002</v>
      </c>
      <c r="EJV60" s="74">
        <v>0</v>
      </c>
      <c r="EJW60" s="74">
        <f t="shared" ref="EJW60:EKG61" si="561">EJV60</f>
        <v>0</v>
      </c>
      <c r="EJX60" s="74">
        <f t="shared" si="561"/>
        <v>0</v>
      </c>
      <c r="EJY60" s="74">
        <f t="shared" si="561"/>
        <v>0</v>
      </c>
      <c r="EJZ60" s="74">
        <f t="shared" si="561"/>
        <v>0</v>
      </c>
      <c r="EKA60" s="74">
        <f t="shared" si="561"/>
        <v>0</v>
      </c>
      <c r="EKB60" s="74">
        <f t="shared" si="561"/>
        <v>0</v>
      </c>
      <c r="EKC60" s="74">
        <f t="shared" si="561"/>
        <v>0</v>
      </c>
      <c r="EKD60" s="74">
        <f t="shared" si="561"/>
        <v>0</v>
      </c>
      <c r="EKE60" s="74">
        <f t="shared" si="561"/>
        <v>0</v>
      </c>
      <c r="EKF60" s="74">
        <f t="shared" si="561"/>
        <v>0</v>
      </c>
      <c r="EKG60" s="74">
        <f t="shared" si="561"/>
        <v>0</v>
      </c>
      <c r="EKH60" s="54">
        <f t="shared" ref="EKH60:EKH61" si="562">SUM(EJV60:EKG60)</f>
        <v>0</v>
      </c>
      <c r="EKI60" s="65" t="s">
        <v>62</v>
      </c>
      <c r="EKJ60" s="64">
        <v>9491.7000000000007</v>
      </c>
      <c r="EKK60" s="49">
        <f t="shared" ref="EKK60:EKK61" si="563">SUM(EKJ60/12)</f>
        <v>790.97500000000002</v>
      </c>
      <c r="EKL60" s="74">
        <v>0</v>
      </c>
      <c r="EKM60" s="74">
        <f t="shared" ref="EKM60:EKW61" si="564">EKL60</f>
        <v>0</v>
      </c>
      <c r="EKN60" s="74">
        <f t="shared" si="564"/>
        <v>0</v>
      </c>
      <c r="EKO60" s="74">
        <f t="shared" si="564"/>
        <v>0</v>
      </c>
      <c r="EKP60" s="74">
        <f t="shared" si="564"/>
        <v>0</v>
      </c>
      <c r="EKQ60" s="74">
        <f t="shared" si="564"/>
        <v>0</v>
      </c>
      <c r="EKR60" s="74">
        <f t="shared" si="564"/>
        <v>0</v>
      </c>
      <c r="EKS60" s="74">
        <f t="shared" si="564"/>
        <v>0</v>
      </c>
      <c r="EKT60" s="74">
        <f t="shared" si="564"/>
        <v>0</v>
      </c>
      <c r="EKU60" s="74">
        <f t="shared" si="564"/>
        <v>0</v>
      </c>
      <c r="EKV60" s="74">
        <f t="shared" si="564"/>
        <v>0</v>
      </c>
      <c r="EKW60" s="74">
        <f t="shared" si="564"/>
        <v>0</v>
      </c>
      <c r="EKX60" s="54">
        <f t="shared" ref="EKX60:EKX61" si="565">SUM(EKL60:EKW60)</f>
        <v>0</v>
      </c>
      <c r="EKY60" s="65" t="s">
        <v>62</v>
      </c>
      <c r="EKZ60" s="64">
        <v>9491.7000000000007</v>
      </c>
      <c r="ELA60" s="49">
        <f t="shared" ref="ELA60:ELA61" si="566">SUM(EKZ60/12)</f>
        <v>790.97500000000002</v>
      </c>
      <c r="ELB60" s="74">
        <v>0</v>
      </c>
      <c r="ELC60" s="74">
        <f t="shared" ref="ELC60:ELM61" si="567">ELB60</f>
        <v>0</v>
      </c>
      <c r="ELD60" s="74">
        <f t="shared" si="567"/>
        <v>0</v>
      </c>
      <c r="ELE60" s="74">
        <f t="shared" si="567"/>
        <v>0</v>
      </c>
      <c r="ELF60" s="74">
        <f t="shared" si="567"/>
        <v>0</v>
      </c>
      <c r="ELG60" s="74">
        <f t="shared" si="567"/>
        <v>0</v>
      </c>
      <c r="ELH60" s="74">
        <f t="shared" si="567"/>
        <v>0</v>
      </c>
      <c r="ELI60" s="74">
        <f t="shared" si="567"/>
        <v>0</v>
      </c>
      <c r="ELJ60" s="74">
        <f t="shared" si="567"/>
        <v>0</v>
      </c>
      <c r="ELK60" s="74">
        <f t="shared" si="567"/>
        <v>0</v>
      </c>
      <c r="ELL60" s="74">
        <f t="shared" si="567"/>
        <v>0</v>
      </c>
      <c r="ELM60" s="74">
        <f t="shared" si="567"/>
        <v>0</v>
      </c>
      <c r="ELN60" s="54">
        <f t="shared" ref="ELN60:ELN61" si="568">SUM(ELB60:ELM60)</f>
        <v>0</v>
      </c>
      <c r="ELO60" s="65" t="s">
        <v>62</v>
      </c>
      <c r="ELP60" s="64">
        <v>9491.7000000000007</v>
      </c>
      <c r="ELQ60" s="49">
        <f t="shared" ref="ELQ60:ELQ61" si="569">SUM(ELP60/12)</f>
        <v>790.97500000000002</v>
      </c>
      <c r="ELR60" s="74">
        <v>0</v>
      </c>
      <c r="ELS60" s="74">
        <f t="shared" ref="ELS60:EMC61" si="570">ELR60</f>
        <v>0</v>
      </c>
      <c r="ELT60" s="74">
        <f t="shared" si="570"/>
        <v>0</v>
      </c>
      <c r="ELU60" s="74">
        <f t="shared" si="570"/>
        <v>0</v>
      </c>
      <c r="ELV60" s="74">
        <f t="shared" si="570"/>
        <v>0</v>
      </c>
      <c r="ELW60" s="74">
        <f t="shared" si="570"/>
        <v>0</v>
      </c>
      <c r="ELX60" s="74">
        <f t="shared" si="570"/>
        <v>0</v>
      </c>
      <c r="ELY60" s="74">
        <f t="shared" si="570"/>
        <v>0</v>
      </c>
      <c r="ELZ60" s="74">
        <f t="shared" si="570"/>
        <v>0</v>
      </c>
      <c r="EMA60" s="74">
        <f t="shared" si="570"/>
        <v>0</v>
      </c>
      <c r="EMB60" s="74">
        <f t="shared" si="570"/>
        <v>0</v>
      </c>
      <c r="EMC60" s="74">
        <f t="shared" si="570"/>
        <v>0</v>
      </c>
      <c r="EMD60" s="54">
        <f t="shared" ref="EMD60:EMD61" si="571">SUM(ELR60:EMC60)</f>
        <v>0</v>
      </c>
      <c r="EME60" s="65" t="s">
        <v>62</v>
      </c>
      <c r="EMF60" s="64">
        <v>9491.7000000000007</v>
      </c>
      <c r="EMG60" s="49">
        <f t="shared" ref="EMG60:EMG61" si="572">SUM(EMF60/12)</f>
        <v>790.97500000000002</v>
      </c>
      <c r="EMH60" s="74">
        <v>0</v>
      </c>
      <c r="EMI60" s="74">
        <f t="shared" ref="EMI60:EMS61" si="573">EMH60</f>
        <v>0</v>
      </c>
      <c r="EMJ60" s="74">
        <f t="shared" si="573"/>
        <v>0</v>
      </c>
      <c r="EMK60" s="74">
        <f t="shared" si="573"/>
        <v>0</v>
      </c>
      <c r="EML60" s="74">
        <f t="shared" si="573"/>
        <v>0</v>
      </c>
      <c r="EMM60" s="74">
        <f t="shared" si="573"/>
        <v>0</v>
      </c>
      <c r="EMN60" s="74">
        <f t="shared" si="573"/>
        <v>0</v>
      </c>
      <c r="EMO60" s="74">
        <f t="shared" si="573"/>
        <v>0</v>
      </c>
      <c r="EMP60" s="74">
        <f t="shared" si="573"/>
        <v>0</v>
      </c>
      <c r="EMQ60" s="74">
        <f t="shared" si="573"/>
        <v>0</v>
      </c>
      <c r="EMR60" s="74">
        <f t="shared" si="573"/>
        <v>0</v>
      </c>
      <c r="EMS60" s="74">
        <f t="shared" si="573"/>
        <v>0</v>
      </c>
      <c r="EMT60" s="54">
        <f t="shared" ref="EMT60:EMT61" si="574">SUM(EMH60:EMS60)</f>
        <v>0</v>
      </c>
      <c r="EMU60" s="65" t="s">
        <v>62</v>
      </c>
      <c r="EMV60" s="64">
        <v>9491.7000000000007</v>
      </c>
      <c r="EMW60" s="49">
        <f t="shared" ref="EMW60:EMW61" si="575">SUM(EMV60/12)</f>
        <v>790.97500000000002</v>
      </c>
      <c r="EMX60" s="74">
        <v>0</v>
      </c>
      <c r="EMY60" s="74">
        <f t="shared" ref="EMY60:ENI61" si="576">EMX60</f>
        <v>0</v>
      </c>
      <c r="EMZ60" s="74">
        <f t="shared" si="576"/>
        <v>0</v>
      </c>
      <c r="ENA60" s="74">
        <f t="shared" si="576"/>
        <v>0</v>
      </c>
      <c r="ENB60" s="74">
        <f t="shared" si="576"/>
        <v>0</v>
      </c>
      <c r="ENC60" s="74">
        <f t="shared" si="576"/>
        <v>0</v>
      </c>
      <c r="END60" s="74">
        <f t="shared" si="576"/>
        <v>0</v>
      </c>
      <c r="ENE60" s="74">
        <f t="shared" si="576"/>
        <v>0</v>
      </c>
      <c r="ENF60" s="74">
        <f t="shared" si="576"/>
        <v>0</v>
      </c>
      <c r="ENG60" s="74">
        <f t="shared" si="576"/>
        <v>0</v>
      </c>
      <c r="ENH60" s="74">
        <f t="shared" si="576"/>
        <v>0</v>
      </c>
      <c r="ENI60" s="74">
        <f t="shared" si="576"/>
        <v>0</v>
      </c>
      <c r="ENJ60" s="54">
        <f t="shared" ref="ENJ60:ENJ61" si="577">SUM(EMX60:ENI60)</f>
        <v>0</v>
      </c>
      <c r="ENK60" s="65" t="s">
        <v>62</v>
      </c>
      <c r="ENL60" s="64">
        <v>9491.7000000000007</v>
      </c>
      <c r="ENM60" s="49">
        <f t="shared" ref="ENM60:ENM61" si="578">SUM(ENL60/12)</f>
        <v>790.97500000000002</v>
      </c>
      <c r="ENN60" s="74">
        <v>0</v>
      </c>
      <c r="ENO60" s="74">
        <f t="shared" ref="ENO60:ENY61" si="579">ENN60</f>
        <v>0</v>
      </c>
      <c r="ENP60" s="74">
        <f t="shared" si="579"/>
        <v>0</v>
      </c>
      <c r="ENQ60" s="74">
        <f t="shared" si="579"/>
        <v>0</v>
      </c>
      <c r="ENR60" s="74">
        <f t="shared" si="579"/>
        <v>0</v>
      </c>
      <c r="ENS60" s="74">
        <f t="shared" si="579"/>
        <v>0</v>
      </c>
      <c r="ENT60" s="74">
        <f t="shared" si="579"/>
        <v>0</v>
      </c>
      <c r="ENU60" s="74">
        <f t="shared" si="579"/>
        <v>0</v>
      </c>
      <c r="ENV60" s="74">
        <f t="shared" si="579"/>
        <v>0</v>
      </c>
      <c r="ENW60" s="74">
        <f t="shared" si="579"/>
        <v>0</v>
      </c>
      <c r="ENX60" s="74">
        <f t="shared" si="579"/>
        <v>0</v>
      </c>
      <c r="ENY60" s="74">
        <f t="shared" si="579"/>
        <v>0</v>
      </c>
      <c r="ENZ60" s="54">
        <f t="shared" ref="ENZ60:ENZ61" si="580">SUM(ENN60:ENY60)</f>
        <v>0</v>
      </c>
      <c r="EOA60" s="65" t="s">
        <v>62</v>
      </c>
      <c r="EOB60" s="64">
        <v>9491.7000000000007</v>
      </c>
      <c r="EOC60" s="49">
        <f t="shared" ref="EOC60:EOC61" si="581">SUM(EOB60/12)</f>
        <v>790.97500000000002</v>
      </c>
      <c r="EOD60" s="74">
        <v>0</v>
      </c>
      <c r="EOE60" s="74">
        <f t="shared" ref="EOE60:EOO61" si="582">EOD60</f>
        <v>0</v>
      </c>
      <c r="EOF60" s="74">
        <f t="shared" si="582"/>
        <v>0</v>
      </c>
      <c r="EOG60" s="74">
        <f t="shared" si="582"/>
        <v>0</v>
      </c>
      <c r="EOH60" s="74">
        <f t="shared" si="582"/>
        <v>0</v>
      </c>
      <c r="EOI60" s="74">
        <f t="shared" si="582"/>
        <v>0</v>
      </c>
      <c r="EOJ60" s="74">
        <f t="shared" si="582"/>
        <v>0</v>
      </c>
      <c r="EOK60" s="74">
        <f t="shared" si="582"/>
        <v>0</v>
      </c>
      <c r="EOL60" s="74">
        <f t="shared" si="582"/>
        <v>0</v>
      </c>
      <c r="EOM60" s="74">
        <f t="shared" si="582"/>
        <v>0</v>
      </c>
      <c r="EON60" s="74">
        <f t="shared" si="582"/>
        <v>0</v>
      </c>
      <c r="EOO60" s="74">
        <f t="shared" si="582"/>
        <v>0</v>
      </c>
      <c r="EOP60" s="54">
        <f t="shared" ref="EOP60:EOP61" si="583">SUM(EOD60:EOO60)</f>
        <v>0</v>
      </c>
      <c r="EOQ60" s="65" t="s">
        <v>62</v>
      </c>
      <c r="EOR60" s="64">
        <v>9491.7000000000007</v>
      </c>
      <c r="EOS60" s="49">
        <f t="shared" ref="EOS60:EOS61" si="584">SUM(EOR60/12)</f>
        <v>790.97500000000002</v>
      </c>
      <c r="EOT60" s="74">
        <v>0</v>
      </c>
      <c r="EOU60" s="74">
        <f t="shared" ref="EOU60:EPE61" si="585">EOT60</f>
        <v>0</v>
      </c>
      <c r="EOV60" s="74">
        <f t="shared" si="585"/>
        <v>0</v>
      </c>
      <c r="EOW60" s="74">
        <f t="shared" si="585"/>
        <v>0</v>
      </c>
      <c r="EOX60" s="74">
        <f t="shared" si="585"/>
        <v>0</v>
      </c>
      <c r="EOY60" s="74">
        <f t="shared" si="585"/>
        <v>0</v>
      </c>
      <c r="EOZ60" s="74">
        <f t="shared" si="585"/>
        <v>0</v>
      </c>
      <c r="EPA60" s="74">
        <f t="shared" si="585"/>
        <v>0</v>
      </c>
      <c r="EPB60" s="74">
        <f t="shared" si="585"/>
        <v>0</v>
      </c>
      <c r="EPC60" s="74">
        <f t="shared" si="585"/>
        <v>0</v>
      </c>
      <c r="EPD60" s="74">
        <f t="shared" si="585"/>
        <v>0</v>
      </c>
      <c r="EPE60" s="74">
        <f t="shared" si="585"/>
        <v>0</v>
      </c>
      <c r="EPF60" s="54">
        <f t="shared" ref="EPF60:EPF61" si="586">SUM(EOT60:EPE60)</f>
        <v>0</v>
      </c>
      <c r="EPG60" s="65" t="s">
        <v>62</v>
      </c>
      <c r="EPH60" s="64">
        <v>9491.7000000000007</v>
      </c>
      <c r="EPI60" s="49">
        <f t="shared" ref="EPI60:EPI61" si="587">SUM(EPH60/12)</f>
        <v>790.97500000000002</v>
      </c>
      <c r="EPJ60" s="74">
        <v>0</v>
      </c>
      <c r="EPK60" s="74">
        <f t="shared" ref="EPK60:EPU61" si="588">EPJ60</f>
        <v>0</v>
      </c>
      <c r="EPL60" s="74">
        <f t="shared" si="588"/>
        <v>0</v>
      </c>
      <c r="EPM60" s="74">
        <f t="shared" si="588"/>
        <v>0</v>
      </c>
      <c r="EPN60" s="74">
        <f t="shared" si="588"/>
        <v>0</v>
      </c>
      <c r="EPO60" s="74">
        <f t="shared" si="588"/>
        <v>0</v>
      </c>
      <c r="EPP60" s="74">
        <f t="shared" si="588"/>
        <v>0</v>
      </c>
      <c r="EPQ60" s="74">
        <f t="shared" si="588"/>
        <v>0</v>
      </c>
      <c r="EPR60" s="74">
        <f t="shared" si="588"/>
        <v>0</v>
      </c>
      <c r="EPS60" s="74">
        <f t="shared" si="588"/>
        <v>0</v>
      </c>
      <c r="EPT60" s="74">
        <f t="shared" si="588"/>
        <v>0</v>
      </c>
      <c r="EPU60" s="74">
        <f t="shared" si="588"/>
        <v>0</v>
      </c>
      <c r="EPV60" s="54">
        <f t="shared" ref="EPV60:EPV61" si="589">SUM(EPJ60:EPU60)</f>
        <v>0</v>
      </c>
      <c r="EPW60" s="65" t="s">
        <v>62</v>
      </c>
      <c r="EPX60" s="64">
        <v>9491.7000000000007</v>
      </c>
      <c r="EPY60" s="49">
        <f t="shared" ref="EPY60:EPY61" si="590">SUM(EPX60/12)</f>
        <v>790.97500000000002</v>
      </c>
      <c r="EPZ60" s="74">
        <v>0</v>
      </c>
      <c r="EQA60" s="74">
        <f t="shared" ref="EQA60:EQK61" si="591">EPZ60</f>
        <v>0</v>
      </c>
      <c r="EQB60" s="74">
        <f t="shared" si="591"/>
        <v>0</v>
      </c>
      <c r="EQC60" s="74">
        <f t="shared" si="591"/>
        <v>0</v>
      </c>
      <c r="EQD60" s="74">
        <f t="shared" si="591"/>
        <v>0</v>
      </c>
      <c r="EQE60" s="74">
        <f t="shared" si="591"/>
        <v>0</v>
      </c>
      <c r="EQF60" s="74">
        <f t="shared" si="591"/>
        <v>0</v>
      </c>
      <c r="EQG60" s="74">
        <f t="shared" si="591"/>
        <v>0</v>
      </c>
      <c r="EQH60" s="74">
        <f t="shared" si="591"/>
        <v>0</v>
      </c>
      <c r="EQI60" s="74">
        <f t="shared" si="591"/>
        <v>0</v>
      </c>
      <c r="EQJ60" s="74">
        <f t="shared" si="591"/>
        <v>0</v>
      </c>
      <c r="EQK60" s="74">
        <f t="shared" si="591"/>
        <v>0</v>
      </c>
      <c r="EQL60" s="54">
        <f t="shared" ref="EQL60:EQL61" si="592">SUM(EPZ60:EQK60)</f>
        <v>0</v>
      </c>
      <c r="EQM60" s="65" t="s">
        <v>62</v>
      </c>
      <c r="EQN60" s="64">
        <v>9491.7000000000007</v>
      </c>
      <c r="EQO60" s="49">
        <f t="shared" ref="EQO60:EQO61" si="593">SUM(EQN60/12)</f>
        <v>790.97500000000002</v>
      </c>
      <c r="EQP60" s="74">
        <v>0</v>
      </c>
      <c r="EQQ60" s="74">
        <f t="shared" ref="EQQ60:ERA61" si="594">EQP60</f>
        <v>0</v>
      </c>
      <c r="EQR60" s="74">
        <f t="shared" si="594"/>
        <v>0</v>
      </c>
      <c r="EQS60" s="74">
        <f t="shared" si="594"/>
        <v>0</v>
      </c>
      <c r="EQT60" s="74">
        <f t="shared" si="594"/>
        <v>0</v>
      </c>
      <c r="EQU60" s="74">
        <f t="shared" si="594"/>
        <v>0</v>
      </c>
      <c r="EQV60" s="74">
        <f t="shared" si="594"/>
        <v>0</v>
      </c>
      <c r="EQW60" s="74">
        <f t="shared" si="594"/>
        <v>0</v>
      </c>
      <c r="EQX60" s="74">
        <f t="shared" si="594"/>
        <v>0</v>
      </c>
      <c r="EQY60" s="74">
        <f t="shared" si="594"/>
        <v>0</v>
      </c>
      <c r="EQZ60" s="74">
        <f t="shared" si="594"/>
        <v>0</v>
      </c>
      <c r="ERA60" s="74">
        <f t="shared" si="594"/>
        <v>0</v>
      </c>
      <c r="ERB60" s="54">
        <f t="shared" ref="ERB60:ERB61" si="595">SUM(EQP60:ERA60)</f>
        <v>0</v>
      </c>
      <c r="ERC60" s="65" t="s">
        <v>62</v>
      </c>
      <c r="ERD60" s="64">
        <v>9491.7000000000007</v>
      </c>
      <c r="ERE60" s="49">
        <f t="shared" ref="ERE60:ERE61" si="596">SUM(ERD60/12)</f>
        <v>790.97500000000002</v>
      </c>
      <c r="ERF60" s="74">
        <v>0</v>
      </c>
      <c r="ERG60" s="74">
        <f t="shared" ref="ERG60:ERQ61" si="597">ERF60</f>
        <v>0</v>
      </c>
      <c r="ERH60" s="74">
        <f t="shared" si="597"/>
        <v>0</v>
      </c>
      <c r="ERI60" s="74">
        <f t="shared" si="597"/>
        <v>0</v>
      </c>
      <c r="ERJ60" s="74">
        <f t="shared" si="597"/>
        <v>0</v>
      </c>
      <c r="ERK60" s="74">
        <f t="shared" si="597"/>
        <v>0</v>
      </c>
      <c r="ERL60" s="74">
        <f t="shared" si="597"/>
        <v>0</v>
      </c>
      <c r="ERM60" s="74">
        <f t="shared" si="597"/>
        <v>0</v>
      </c>
      <c r="ERN60" s="74">
        <f t="shared" si="597"/>
        <v>0</v>
      </c>
      <c r="ERO60" s="74">
        <f t="shared" si="597"/>
        <v>0</v>
      </c>
      <c r="ERP60" s="74">
        <f t="shared" si="597"/>
        <v>0</v>
      </c>
      <c r="ERQ60" s="74">
        <f t="shared" si="597"/>
        <v>0</v>
      </c>
      <c r="ERR60" s="54">
        <f t="shared" ref="ERR60:ERR61" si="598">SUM(ERF60:ERQ60)</f>
        <v>0</v>
      </c>
      <c r="ERS60" s="65" t="s">
        <v>62</v>
      </c>
      <c r="ERT60" s="64">
        <v>9491.7000000000007</v>
      </c>
      <c r="ERU60" s="49">
        <f t="shared" ref="ERU60:ERU61" si="599">SUM(ERT60/12)</f>
        <v>790.97500000000002</v>
      </c>
      <c r="ERV60" s="74">
        <v>0</v>
      </c>
      <c r="ERW60" s="74">
        <f t="shared" ref="ERW60:ESG61" si="600">ERV60</f>
        <v>0</v>
      </c>
      <c r="ERX60" s="74">
        <f t="shared" si="600"/>
        <v>0</v>
      </c>
      <c r="ERY60" s="74">
        <f t="shared" si="600"/>
        <v>0</v>
      </c>
      <c r="ERZ60" s="74">
        <f t="shared" si="600"/>
        <v>0</v>
      </c>
      <c r="ESA60" s="74">
        <f t="shared" si="600"/>
        <v>0</v>
      </c>
      <c r="ESB60" s="74">
        <f t="shared" si="600"/>
        <v>0</v>
      </c>
      <c r="ESC60" s="74">
        <f t="shared" si="600"/>
        <v>0</v>
      </c>
      <c r="ESD60" s="74">
        <f t="shared" si="600"/>
        <v>0</v>
      </c>
      <c r="ESE60" s="74">
        <f t="shared" si="600"/>
        <v>0</v>
      </c>
      <c r="ESF60" s="74">
        <f t="shared" si="600"/>
        <v>0</v>
      </c>
      <c r="ESG60" s="74">
        <f t="shared" si="600"/>
        <v>0</v>
      </c>
      <c r="ESH60" s="54">
        <f t="shared" ref="ESH60:ESH61" si="601">SUM(ERV60:ESG60)</f>
        <v>0</v>
      </c>
      <c r="ESI60" s="65" t="s">
        <v>62</v>
      </c>
      <c r="ESJ60" s="64">
        <v>9491.7000000000007</v>
      </c>
      <c r="ESK60" s="49">
        <f t="shared" ref="ESK60:ESK61" si="602">SUM(ESJ60/12)</f>
        <v>790.97500000000002</v>
      </c>
      <c r="ESL60" s="74">
        <v>0</v>
      </c>
      <c r="ESM60" s="74">
        <f t="shared" ref="ESM60:ESW61" si="603">ESL60</f>
        <v>0</v>
      </c>
      <c r="ESN60" s="74">
        <f t="shared" si="603"/>
        <v>0</v>
      </c>
      <c r="ESO60" s="74">
        <f t="shared" si="603"/>
        <v>0</v>
      </c>
      <c r="ESP60" s="74">
        <f t="shared" si="603"/>
        <v>0</v>
      </c>
      <c r="ESQ60" s="74">
        <f t="shared" si="603"/>
        <v>0</v>
      </c>
      <c r="ESR60" s="74">
        <f t="shared" si="603"/>
        <v>0</v>
      </c>
      <c r="ESS60" s="74">
        <f t="shared" si="603"/>
        <v>0</v>
      </c>
      <c r="EST60" s="74">
        <f t="shared" si="603"/>
        <v>0</v>
      </c>
      <c r="ESU60" s="74">
        <f t="shared" si="603"/>
        <v>0</v>
      </c>
      <c r="ESV60" s="74">
        <f t="shared" si="603"/>
        <v>0</v>
      </c>
      <c r="ESW60" s="74">
        <f t="shared" si="603"/>
        <v>0</v>
      </c>
      <c r="ESX60" s="54">
        <f t="shared" ref="ESX60:ESX61" si="604">SUM(ESL60:ESW60)</f>
        <v>0</v>
      </c>
      <c r="ESY60" s="65" t="s">
        <v>62</v>
      </c>
      <c r="ESZ60" s="64">
        <v>9491.7000000000007</v>
      </c>
      <c r="ETA60" s="49">
        <f t="shared" ref="ETA60:ETA61" si="605">SUM(ESZ60/12)</f>
        <v>790.97500000000002</v>
      </c>
      <c r="ETB60" s="74">
        <v>0</v>
      </c>
      <c r="ETC60" s="74">
        <f t="shared" ref="ETC60:ETM61" si="606">ETB60</f>
        <v>0</v>
      </c>
      <c r="ETD60" s="74">
        <f t="shared" si="606"/>
        <v>0</v>
      </c>
      <c r="ETE60" s="74">
        <f t="shared" si="606"/>
        <v>0</v>
      </c>
      <c r="ETF60" s="74">
        <f t="shared" si="606"/>
        <v>0</v>
      </c>
      <c r="ETG60" s="74">
        <f t="shared" si="606"/>
        <v>0</v>
      </c>
      <c r="ETH60" s="74">
        <f t="shared" si="606"/>
        <v>0</v>
      </c>
      <c r="ETI60" s="74">
        <f t="shared" si="606"/>
        <v>0</v>
      </c>
      <c r="ETJ60" s="74">
        <f t="shared" si="606"/>
        <v>0</v>
      </c>
      <c r="ETK60" s="74">
        <f t="shared" si="606"/>
        <v>0</v>
      </c>
      <c r="ETL60" s="74">
        <f t="shared" si="606"/>
        <v>0</v>
      </c>
      <c r="ETM60" s="74">
        <f t="shared" si="606"/>
        <v>0</v>
      </c>
      <c r="ETN60" s="54">
        <f t="shared" ref="ETN60:ETN61" si="607">SUM(ETB60:ETM60)</f>
        <v>0</v>
      </c>
      <c r="ETO60" s="65" t="s">
        <v>62</v>
      </c>
      <c r="ETP60" s="64">
        <v>9491.7000000000007</v>
      </c>
      <c r="ETQ60" s="49">
        <f t="shared" ref="ETQ60:ETQ61" si="608">SUM(ETP60/12)</f>
        <v>790.97500000000002</v>
      </c>
      <c r="ETR60" s="74">
        <v>0</v>
      </c>
      <c r="ETS60" s="74">
        <f t="shared" ref="ETS60:EUC61" si="609">ETR60</f>
        <v>0</v>
      </c>
      <c r="ETT60" s="74">
        <f t="shared" si="609"/>
        <v>0</v>
      </c>
      <c r="ETU60" s="74">
        <f t="shared" si="609"/>
        <v>0</v>
      </c>
      <c r="ETV60" s="74">
        <f t="shared" si="609"/>
        <v>0</v>
      </c>
      <c r="ETW60" s="74">
        <f t="shared" si="609"/>
        <v>0</v>
      </c>
      <c r="ETX60" s="74">
        <f t="shared" si="609"/>
        <v>0</v>
      </c>
      <c r="ETY60" s="74">
        <f t="shared" si="609"/>
        <v>0</v>
      </c>
      <c r="ETZ60" s="74">
        <f t="shared" si="609"/>
        <v>0</v>
      </c>
      <c r="EUA60" s="74">
        <f t="shared" si="609"/>
        <v>0</v>
      </c>
      <c r="EUB60" s="74">
        <f t="shared" si="609"/>
        <v>0</v>
      </c>
      <c r="EUC60" s="74">
        <f t="shared" si="609"/>
        <v>0</v>
      </c>
      <c r="EUD60" s="54">
        <f t="shared" ref="EUD60:EUD61" si="610">SUM(ETR60:EUC60)</f>
        <v>0</v>
      </c>
      <c r="EUE60" s="65" t="s">
        <v>62</v>
      </c>
      <c r="EUF60" s="64">
        <v>9491.7000000000007</v>
      </c>
      <c r="EUG60" s="49">
        <f t="shared" ref="EUG60:EUG61" si="611">SUM(EUF60/12)</f>
        <v>790.97500000000002</v>
      </c>
      <c r="EUH60" s="74">
        <v>0</v>
      </c>
      <c r="EUI60" s="74">
        <f t="shared" ref="EUI60:EUS61" si="612">EUH60</f>
        <v>0</v>
      </c>
      <c r="EUJ60" s="74">
        <f t="shared" si="612"/>
        <v>0</v>
      </c>
      <c r="EUK60" s="74">
        <f t="shared" si="612"/>
        <v>0</v>
      </c>
      <c r="EUL60" s="74">
        <f t="shared" si="612"/>
        <v>0</v>
      </c>
      <c r="EUM60" s="74">
        <f t="shared" si="612"/>
        <v>0</v>
      </c>
      <c r="EUN60" s="74">
        <f t="shared" si="612"/>
        <v>0</v>
      </c>
      <c r="EUO60" s="74">
        <f t="shared" si="612"/>
        <v>0</v>
      </c>
      <c r="EUP60" s="74">
        <f t="shared" si="612"/>
        <v>0</v>
      </c>
      <c r="EUQ60" s="74">
        <f t="shared" si="612"/>
        <v>0</v>
      </c>
      <c r="EUR60" s="74">
        <f t="shared" si="612"/>
        <v>0</v>
      </c>
      <c r="EUS60" s="74">
        <f t="shared" si="612"/>
        <v>0</v>
      </c>
      <c r="EUT60" s="54">
        <f t="shared" ref="EUT60:EUT61" si="613">SUM(EUH60:EUS60)</f>
        <v>0</v>
      </c>
      <c r="EUU60" s="65" t="s">
        <v>62</v>
      </c>
      <c r="EUV60" s="64">
        <v>9491.7000000000007</v>
      </c>
      <c r="EUW60" s="49">
        <f t="shared" ref="EUW60:EUW61" si="614">SUM(EUV60/12)</f>
        <v>790.97500000000002</v>
      </c>
      <c r="EUX60" s="74">
        <v>0</v>
      </c>
      <c r="EUY60" s="74">
        <f t="shared" ref="EUY60:EVI61" si="615">EUX60</f>
        <v>0</v>
      </c>
      <c r="EUZ60" s="74">
        <f t="shared" si="615"/>
        <v>0</v>
      </c>
      <c r="EVA60" s="74">
        <f t="shared" si="615"/>
        <v>0</v>
      </c>
      <c r="EVB60" s="74">
        <f t="shared" si="615"/>
        <v>0</v>
      </c>
      <c r="EVC60" s="74">
        <f t="shared" si="615"/>
        <v>0</v>
      </c>
      <c r="EVD60" s="74">
        <f t="shared" si="615"/>
        <v>0</v>
      </c>
      <c r="EVE60" s="74">
        <f t="shared" si="615"/>
        <v>0</v>
      </c>
      <c r="EVF60" s="74">
        <f t="shared" si="615"/>
        <v>0</v>
      </c>
      <c r="EVG60" s="74">
        <f t="shared" si="615"/>
        <v>0</v>
      </c>
      <c r="EVH60" s="74">
        <f t="shared" si="615"/>
        <v>0</v>
      </c>
      <c r="EVI60" s="74">
        <f t="shared" si="615"/>
        <v>0</v>
      </c>
      <c r="EVJ60" s="54">
        <f t="shared" ref="EVJ60:EVJ61" si="616">SUM(EUX60:EVI60)</f>
        <v>0</v>
      </c>
      <c r="EVK60" s="65" t="s">
        <v>62</v>
      </c>
      <c r="EVL60" s="64">
        <v>9491.7000000000007</v>
      </c>
      <c r="EVM60" s="49">
        <f t="shared" ref="EVM60:EVM61" si="617">SUM(EVL60/12)</f>
        <v>790.97500000000002</v>
      </c>
      <c r="EVN60" s="74">
        <v>0</v>
      </c>
      <c r="EVO60" s="74">
        <f t="shared" ref="EVO60:EVY61" si="618">EVN60</f>
        <v>0</v>
      </c>
      <c r="EVP60" s="74">
        <f t="shared" si="618"/>
        <v>0</v>
      </c>
      <c r="EVQ60" s="74">
        <f t="shared" si="618"/>
        <v>0</v>
      </c>
      <c r="EVR60" s="74">
        <f t="shared" si="618"/>
        <v>0</v>
      </c>
      <c r="EVS60" s="74">
        <f t="shared" si="618"/>
        <v>0</v>
      </c>
      <c r="EVT60" s="74">
        <f t="shared" si="618"/>
        <v>0</v>
      </c>
      <c r="EVU60" s="74">
        <f t="shared" si="618"/>
        <v>0</v>
      </c>
      <c r="EVV60" s="74">
        <f t="shared" si="618"/>
        <v>0</v>
      </c>
      <c r="EVW60" s="74">
        <f t="shared" si="618"/>
        <v>0</v>
      </c>
      <c r="EVX60" s="74">
        <f t="shared" si="618"/>
        <v>0</v>
      </c>
      <c r="EVY60" s="74">
        <f t="shared" si="618"/>
        <v>0</v>
      </c>
      <c r="EVZ60" s="54">
        <f t="shared" ref="EVZ60:EVZ61" si="619">SUM(EVN60:EVY60)</f>
        <v>0</v>
      </c>
      <c r="EWA60" s="65" t="s">
        <v>62</v>
      </c>
      <c r="EWB60" s="64">
        <v>9491.7000000000007</v>
      </c>
      <c r="EWC60" s="49">
        <f t="shared" ref="EWC60:EWC61" si="620">SUM(EWB60/12)</f>
        <v>790.97500000000002</v>
      </c>
      <c r="EWD60" s="74">
        <v>0</v>
      </c>
      <c r="EWE60" s="74">
        <f t="shared" ref="EWE60:EWO61" si="621">EWD60</f>
        <v>0</v>
      </c>
      <c r="EWF60" s="74">
        <f t="shared" si="621"/>
        <v>0</v>
      </c>
      <c r="EWG60" s="74">
        <f t="shared" si="621"/>
        <v>0</v>
      </c>
      <c r="EWH60" s="74">
        <f t="shared" si="621"/>
        <v>0</v>
      </c>
      <c r="EWI60" s="74">
        <f t="shared" si="621"/>
        <v>0</v>
      </c>
      <c r="EWJ60" s="74">
        <f t="shared" si="621"/>
        <v>0</v>
      </c>
      <c r="EWK60" s="74">
        <f t="shared" si="621"/>
        <v>0</v>
      </c>
      <c r="EWL60" s="74">
        <f t="shared" si="621"/>
        <v>0</v>
      </c>
      <c r="EWM60" s="74">
        <f t="shared" si="621"/>
        <v>0</v>
      </c>
      <c r="EWN60" s="74">
        <f t="shared" si="621"/>
        <v>0</v>
      </c>
      <c r="EWO60" s="74">
        <f t="shared" si="621"/>
        <v>0</v>
      </c>
      <c r="EWP60" s="54">
        <f t="shared" ref="EWP60:EWP61" si="622">SUM(EWD60:EWO60)</f>
        <v>0</v>
      </c>
      <c r="EWQ60" s="65" t="s">
        <v>62</v>
      </c>
      <c r="EWR60" s="64">
        <v>9491.7000000000007</v>
      </c>
      <c r="EWS60" s="49">
        <f t="shared" ref="EWS60:EWS61" si="623">SUM(EWR60/12)</f>
        <v>790.97500000000002</v>
      </c>
      <c r="EWT60" s="74">
        <v>0</v>
      </c>
      <c r="EWU60" s="74">
        <f t="shared" ref="EWU60:EXE61" si="624">EWT60</f>
        <v>0</v>
      </c>
      <c r="EWV60" s="74">
        <f t="shared" si="624"/>
        <v>0</v>
      </c>
      <c r="EWW60" s="74">
        <f t="shared" si="624"/>
        <v>0</v>
      </c>
      <c r="EWX60" s="74">
        <f t="shared" si="624"/>
        <v>0</v>
      </c>
      <c r="EWY60" s="74">
        <f t="shared" si="624"/>
        <v>0</v>
      </c>
      <c r="EWZ60" s="74">
        <f t="shared" si="624"/>
        <v>0</v>
      </c>
      <c r="EXA60" s="74">
        <f t="shared" si="624"/>
        <v>0</v>
      </c>
      <c r="EXB60" s="74">
        <f t="shared" si="624"/>
        <v>0</v>
      </c>
      <c r="EXC60" s="74">
        <f t="shared" si="624"/>
        <v>0</v>
      </c>
      <c r="EXD60" s="74">
        <f t="shared" si="624"/>
        <v>0</v>
      </c>
      <c r="EXE60" s="74">
        <f t="shared" si="624"/>
        <v>0</v>
      </c>
      <c r="EXF60" s="54">
        <f t="shared" ref="EXF60:EXF61" si="625">SUM(EWT60:EXE60)</f>
        <v>0</v>
      </c>
      <c r="EXG60" s="65" t="s">
        <v>62</v>
      </c>
      <c r="EXH60" s="64">
        <v>9491.7000000000007</v>
      </c>
      <c r="EXI60" s="49">
        <f t="shared" ref="EXI60:EXI61" si="626">SUM(EXH60/12)</f>
        <v>790.97500000000002</v>
      </c>
      <c r="EXJ60" s="74">
        <v>0</v>
      </c>
      <c r="EXK60" s="74">
        <f t="shared" ref="EXK60:EXU61" si="627">EXJ60</f>
        <v>0</v>
      </c>
      <c r="EXL60" s="74">
        <f t="shared" si="627"/>
        <v>0</v>
      </c>
      <c r="EXM60" s="74">
        <f t="shared" si="627"/>
        <v>0</v>
      </c>
      <c r="EXN60" s="74">
        <f t="shared" si="627"/>
        <v>0</v>
      </c>
      <c r="EXO60" s="74">
        <f t="shared" si="627"/>
        <v>0</v>
      </c>
      <c r="EXP60" s="74">
        <f t="shared" si="627"/>
        <v>0</v>
      </c>
      <c r="EXQ60" s="74">
        <f t="shared" si="627"/>
        <v>0</v>
      </c>
      <c r="EXR60" s="74">
        <f t="shared" si="627"/>
        <v>0</v>
      </c>
      <c r="EXS60" s="74">
        <f t="shared" si="627"/>
        <v>0</v>
      </c>
      <c r="EXT60" s="74">
        <f t="shared" si="627"/>
        <v>0</v>
      </c>
      <c r="EXU60" s="74">
        <f t="shared" si="627"/>
        <v>0</v>
      </c>
      <c r="EXV60" s="54">
        <f t="shared" ref="EXV60:EXV61" si="628">SUM(EXJ60:EXU60)</f>
        <v>0</v>
      </c>
      <c r="EXW60" s="65" t="s">
        <v>62</v>
      </c>
      <c r="EXX60" s="64">
        <v>9491.7000000000007</v>
      </c>
      <c r="EXY60" s="49">
        <f t="shared" ref="EXY60:EXY61" si="629">SUM(EXX60/12)</f>
        <v>790.97500000000002</v>
      </c>
      <c r="EXZ60" s="74">
        <v>0</v>
      </c>
      <c r="EYA60" s="74">
        <f t="shared" ref="EYA60:EYK61" si="630">EXZ60</f>
        <v>0</v>
      </c>
      <c r="EYB60" s="74">
        <f t="shared" si="630"/>
        <v>0</v>
      </c>
      <c r="EYC60" s="74">
        <f t="shared" si="630"/>
        <v>0</v>
      </c>
      <c r="EYD60" s="74">
        <f t="shared" si="630"/>
        <v>0</v>
      </c>
      <c r="EYE60" s="74">
        <f t="shared" si="630"/>
        <v>0</v>
      </c>
      <c r="EYF60" s="74">
        <f t="shared" si="630"/>
        <v>0</v>
      </c>
      <c r="EYG60" s="74">
        <f t="shared" si="630"/>
        <v>0</v>
      </c>
      <c r="EYH60" s="74">
        <f t="shared" si="630"/>
        <v>0</v>
      </c>
      <c r="EYI60" s="74">
        <f t="shared" si="630"/>
        <v>0</v>
      </c>
      <c r="EYJ60" s="74">
        <f t="shared" si="630"/>
        <v>0</v>
      </c>
      <c r="EYK60" s="74">
        <f t="shared" si="630"/>
        <v>0</v>
      </c>
      <c r="EYL60" s="54">
        <f t="shared" ref="EYL60:EYL61" si="631">SUM(EXZ60:EYK60)</f>
        <v>0</v>
      </c>
      <c r="EYM60" s="65" t="s">
        <v>62</v>
      </c>
      <c r="EYN60" s="64">
        <v>9491.7000000000007</v>
      </c>
      <c r="EYO60" s="49">
        <f t="shared" ref="EYO60:EYO61" si="632">SUM(EYN60/12)</f>
        <v>790.97500000000002</v>
      </c>
      <c r="EYP60" s="74">
        <v>0</v>
      </c>
      <c r="EYQ60" s="74">
        <f t="shared" ref="EYQ60:EZA61" si="633">EYP60</f>
        <v>0</v>
      </c>
      <c r="EYR60" s="74">
        <f t="shared" si="633"/>
        <v>0</v>
      </c>
      <c r="EYS60" s="74">
        <f t="shared" si="633"/>
        <v>0</v>
      </c>
      <c r="EYT60" s="74">
        <f t="shared" si="633"/>
        <v>0</v>
      </c>
      <c r="EYU60" s="74">
        <f t="shared" si="633"/>
        <v>0</v>
      </c>
      <c r="EYV60" s="74">
        <f t="shared" si="633"/>
        <v>0</v>
      </c>
      <c r="EYW60" s="74">
        <f t="shared" si="633"/>
        <v>0</v>
      </c>
      <c r="EYX60" s="74">
        <f t="shared" si="633"/>
        <v>0</v>
      </c>
      <c r="EYY60" s="74">
        <f t="shared" si="633"/>
        <v>0</v>
      </c>
      <c r="EYZ60" s="74">
        <f t="shared" si="633"/>
        <v>0</v>
      </c>
      <c r="EZA60" s="74">
        <f t="shared" si="633"/>
        <v>0</v>
      </c>
      <c r="EZB60" s="54">
        <f t="shared" ref="EZB60:EZB61" si="634">SUM(EYP60:EZA60)</f>
        <v>0</v>
      </c>
      <c r="EZC60" s="65" t="s">
        <v>62</v>
      </c>
      <c r="EZD60" s="64">
        <v>9491.7000000000007</v>
      </c>
      <c r="EZE60" s="49">
        <f t="shared" ref="EZE60:EZE61" si="635">SUM(EZD60/12)</f>
        <v>790.97500000000002</v>
      </c>
      <c r="EZF60" s="74">
        <v>0</v>
      </c>
      <c r="EZG60" s="74">
        <f t="shared" ref="EZG60:EZQ61" si="636">EZF60</f>
        <v>0</v>
      </c>
      <c r="EZH60" s="74">
        <f t="shared" si="636"/>
        <v>0</v>
      </c>
      <c r="EZI60" s="74">
        <f t="shared" si="636"/>
        <v>0</v>
      </c>
      <c r="EZJ60" s="74">
        <f t="shared" si="636"/>
        <v>0</v>
      </c>
      <c r="EZK60" s="74">
        <f t="shared" si="636"/>
        <v>0</v>
      </c>
      <c r="EZL60" s="74">
        <f t="shared" si="636"/>
        <v>0</v>
      </c>
      <c r="EZM60" s="74">
        <f t="shared" si="636"/>
        <v>0</v>
      </c>
      <c r="EZN60" s="74">
        <f t="shared" si="636"/>
        <v>0</v>
      </c>
      <c r="EZO60" s="74">
        <f t="shared" si="636"/>
        <v>0</v>
      </c>
      <c r="EZP60" s="74">
        <f t="shared" si="636"/>
        <v>0</v>
      </c>
      <c r="EZQ60" s="74">
        <f t="shared" si="636"/>
        <v>0</v>
      </c>
      <c r="EZR60" s="54">
        <f t="shared" ref="EZR60:EZR61" si="637">SUM(EZF60:EZQ60)</f>
        <v>0</v>
      </c>
      <c r="EZS60" s="65" t="s">
        <v>62</v>
      </c>
      <c r="EZT60" s="64">
        <v>9491.7000000000007</v>
      </c>
      <c r="EZU60" s="49">
        <f t="shared" ref="EZU60:EZU61" si="638">SUM(EZT60/12)</f>
        <v>790.97500000000002</v>
      </c>
      <c r="EZV60" s="74">
        <v>0</v>
      </c>
      <c r="EZW60" s="74">
        <f t="shared" ref="EZW60:FAG61" si="639">EZV60</f>
        <v>0</v>
      </c>
      <c r="EZX60" s="74">
        <f t="shared" si="639"/>
        <v>0</v>
      </c>
      <c r="EZY60" s="74">
        <f t="shared" si="639"/>
        <v>0</v>
      </c>
      <c r="EZZ60" s="74">
        <f t="shared" si="639"/>
        <v>0</v>
      </c>
      <c r="FAA60" s="74">
        <f t="shared" si="639"/>
        <v>0</v>
      </c>
      <c r="FAB60" s="74">
        <f t="shared" si="639"/>
        <v>0</v>
      </c>
      <c r="FAC60" s="74">
        <f t="shared" si="639"/>
        <v>0</v>
      </c>
      <c r="FAD60" s="74">
        <f t="shared" si="639"/>
        <v>0</v>
      </c>
      <c r="FAE60" s="74">
        <f t="shared" si="639"/>
        <v>0</v>
      </c>
      <c r="FAF60" s="74">
        <f t="shared" si="639"/>
        <v>0</v>
      </c>
      <c r="FAG60" s="74">
        <f t="shared" si="639"/>
        <v>0</v>
      </c>
      <c r="FAH60" s="54">
        <f t="shared" ref="FAH60:FAH61" si="640">SUM(EZV60:FAG60)</f>
        <v>0</v>
      </c>
      <c r="FAI60" s="65" t="s">
        <v>62</v>
      </c>
      <c r="FAJ60" s="64">
        <v>9491.7000000000007</v>
      </c>
      <c r="FAK60" s="49">
        <f t="shared" ref="FAK60:FAK61" si="641">SUM(FAJ60/12)</f>
        <v>790.97500000000002</v>
      </c>
      <c r="FAL60" s="74">
        <v>0</v>
      </c>
      <c r="FAM60" s="74">
        <f t="shared" ref="FAM60:FAW61" si="642">FAL60</f>
        <v>0</v>
      </c>
      <c r="FAN60" s="74">
        <f t="shared" si="642"/>
        <v>0</v>
      </c>
      <c r="FAO60" s="74">
        <f t="shared" si="642"/>
        <v>0</v>
      </c>
      <c r="FAP60" s="74">
        <f t="shared" si="642"/>
        <v>0</v>
      </c>
      <c r="FAQ60" s="74">
        <f t="shared" si="642"/>
        <v>0</v>
      </c>
      <c r="FAR60" s="74">
        <f t="shared" si="642"/>
        <v>0</v>
      </c>
      <c r="FAS60" s="74">
        <f t="shared" si="642"/>
        <v>0</v>
      </c>
      <c r="FAT60" s="74">
        <f t="shared" si="642"/>
        <v>0</v>
      </c>
      <c r="FAU60" s="74">
        <f t="shared" si="642"/>
        <v>0</v>
      </c>
      <c r="FAV60" s="74">
        <f t="shared" si="642"/>
        <v>0</v>
      </c>
      <c r="FAW60" s="74">
        <f t="shared" si="642"/>
        <v>0</v>
      </c>
      <c r="FAX60" s="54">
        <f t="shared" ref="FAX60:FAX61" si="643">SUM(FAL60:FAW60)</f>
        <v>0</v>
      </c>
      <c r="FAY60" s="65" t="s">
        <v>62</v>
      </c>
      <c r="FAZ60" s="64">
        <v>9491.7000000000007</v>
      </c>
      <c r="FBA60" s="49">
        <f t="shared" ref="FBA60:FBA61" si="644">SUM(FAZ60/12)</f>
        <v>790.97500000000002</v>
      </c>
      <c r="FBB60" s="74">
        <v>0</v>
      </c>
      <c r="FBC60" s="74">
        <f t="shared" ref="FBC60:FBM61" si="645">FBB60</f>
        <v>0</v>
      </c>
      <c r="FBD60" s="74">
        <f t="shared" si="645"/>
        <v>0</v>
      </c>
      <c r="FBE60" s="74">
        <f t="shared" si="645"/>
        <v>0</v>
      </c>
      <c r="FBF60" s="74">
        <f t="shared" si="645"/>
        <v>0</v>
      </c>
      <c r="FBG60" s="74">
        <f t="shared" si="645"/>
        <v>0</v>
      </c>
      <c r="FBH60" s="74">
        <f t="shared" si="645"/>
        <v>0</v>
      </c>
      <c r="FBI60" s="74">
        <f t="shared" si="645"/>
        <v>0</v>
      </c>
      <c r="FBJ60" s="74">
        <f t="shared" si="645"/>
        <v>0</v>
      </c>
      <c r="FBK60" s="74">
        <f t="shared" si="645"/>
        <v>0</v>
      </c>
      <c r="FBL60" s="74">
        <f t="shared" si="645"/>
        <v>0</v>
      </c>
      <c r="FBM60" s="74">
        <f t="shared" si="645"/>
        <v>0</v>
      </c>
      <c r="FBN60" s="54">
        <f t="shared" ref="FBN60:FBN61" si="646">SUM(FBB60:FBM60)</f>
        <v>0</v>
      </c>
      <c r="FBO60" s="65" t="s">
        <v>62</v>
      </c>
      <c r="FBP60" s="64">
        <v>9491.7000000000007</v>
      </c>
      <c r="FBQ60" s="49">
        <f t="shared" ref="FBQ60:FBQ61" si="647">SUM(FBP60/12)</f>
        <v>790.97500000000002</v>
      </c>
      <c r="FBR60" s="74">
        <v>0</v>
      </c>
      <c r="FBS60" s="74">
        <f t="shared" ref="FBS60:FCC61" si="648">FBR60</f>
        <v>0</v>
      </c>
      <c r="FBT60" s="74">
        <f t="shared" si="648"/>
        <v>0</v>
      </c>
      <c r="FBU60" s="74">
        <f t="shared" si="648"/>
        <v>0</v>
      </c>
      <c r="FBV60" s="74">
        <f t="shared" si="648"/>
        <v>0</v>
      </c>
      <c r="FBW60" s="74">
        <f t="shared" si="648"/>
        <v>0</v>
      </c>
      <c r="FBX60" s="74">
        <f t="shared" si="648"/>
        <v>0</v>
      </c>
      <c r="FBY60" s="74">
        <f t="shared" si="648"/>
        <v>0</v>
      </c>
      <c r="FBZ60" s="74">
        <f t="shared" si="648"/>
        <v>0</v>
      </c>
      <c r="FCA60" s="74">
        <f t="shared" si="648"/>
        <v>0</v>
      </c>
      <c r="FCB60" s="74">
        <f t="shared" si="648"/>
        <v>0</v>
      </c>
      <c r="FCC60" s="74">
        <f t="shared" si="648"/>
        <v>0</v>
      </c>
      <c r="FCD60" s="54">
        <f t="shared" ref="FCD60:FCD61" si="649">SUM(FBR60:FCC60)</f>
        <v>0</v>
      </c>
      <c r="FCE60" s="65" t="s">
        <v>62</v>
      </c>
      <c r="FCF60" s="64">
        <v>9491.7000000000007</v>
      </c>
      <c r="FCG60" s="49">
        <f t="shared" ref="FCG60:FCG61" si="650">SUM(FCF60/12)</f>
        <v>790.97500000000002</v>
      </c>
      <c r="FCH60" s="74">
        <v>0</v>
      </c>
      <c r="FCI60" s="74">
        <f t="shared" ref="FCI60:FCS61" si="651">FCH60</f>
        <v>0</v>
      </c>
      <c r="FCJ60" s="74">
        <f t="shared" si="651"/>
        <v>0</v>
      </c>
      <c r="FCK60" s="74">
        <f t="shared" si="651"/>
        <v>0</v>
      </c>
      <c r="FCL60" s="74">
        <f t="shared" si="651"/>
        <v>0</v>
      </c>
      <c r="FCM60" s="74">
        <f t="shared" si="651"/>
        <v>0</v>
      </c>
      <c r="FCN60" s="74">
        <f t="shared" si="651"/>
        <v>0</v>
      </c>
      <c r="FCO60" s="74">
        <f t="shared" si="651"/>
        <v>0</v>
      </c>
      <c r="FCP60" s="74">
        <f t="shared" si="651"/>
        <v>0</v>
      </c>
      <c r="FCQ60" s="74">
        <f t="shared" si="651"/>
        <v>0</v>
      </c>
      <c r="FCR60" s="74">
        <f t="shared" si="651"/>
        <v>0</v>
      </c>
      <c r="FCS60" s="74">
        <f t="shared" si="651"/>
        <v>0</v>
      </c>
      <c r="FCT60" s="54">
        <f t="shared" ref="FCT60:FCT61" si="652">SUM(FCH60:FCS60)</f>
        <v>0</v>
      </c>
      <c r="FCU60" s="65" t="s">
        <v>62</v>
      </c>
      <c r="FCV60" s="64">
        <v>9491.7000000000007</v>
      </c>
      <c r="FCW60" s="49">
        <f t="shared" ref="FCW60:FCW61" si="653">SUM(FCV60/12)</f>
        <v>790.97500000000002</v>
      </c>
      <c r="FCX60" s="74">
        <v>0</v>
      </c>
      <c r="FCY60" s="74">
        <f t="shared" ref="FCY60:FDI61" si="654">FCX60</f>
        <v>0</v>
      </c>
      <c r="FCZ60" s="74">
        <f t="shared" si="654"/>
        <v>0</v>
      </c>
      <c r="FDA60" s="74">
        <f t="shared" si="654"/>
        <v>0</v>
      </c>
      <c r="FDB60" s="74">
        <f t="shared" si="654"/>
        <v>0</v>
      </c>
      <c r="FDC60" s="74">
        <f t="shared" si="654"/>
        <v>0</v>
      </c>
      <c r="FDD60" s="74">
        <f t="shared" si="654"/>
        <v>0</v>
      </c>
      <c r="FDE60" s="74">
        <f t="shared" si="654"/>
        <v>0</v>
      </c>
      <c r="FDF60" s="74">
        <f t="shared" si="654"/>
        <v>0</v>
      </c>
      <c r="FDG60" s="74">
        <f t="shared" si="654"/>
        <v>0</v>
      </c>
      <c r="FDH60" s="74">
        <f t="shared" si="654"/>
        <v>0</v>
      </c>
      <c r="FDI60" s="74">
        <f t="shared" si="654"/>
        <v>0</v>
      </c>
      <c r="FDJ60" s="54">
        <f t="shared" ref="FDJ60:FDJ61" si="655">SUM(FCX60:FDI60)</f>
        <v>0</v>
      </c>
      <c r="FDK60" s="65" t="s">
        <v>62</v>
      </c>
      <c r="FDL60" s="64">
        <v>9491.7000000000007</v>
      </c>
      <c r="FDM60" s="49">
        <f t="shared" ref="FDM60:FDM61" si="656">SUM(FDL60/12)</f>
        <v>790.97500000000002</v>
      </c>
      <c r="FDN60" s="74">
        <v>0</v>
      </c>
      <c r="FDO60" s="74">
        <f t="shared" ref="FDO60:FDY61" si="657">FDN60</f>
        <v>0</v>
      </c>
      <c r="FDP60" s="74">
        <f t="shared" si="657"/>
        <v>0</v>
      </c>
      <c r="FDQ60" s="74">
        <f t="shared" si="657"/>
        <v>0</v>
      </c>
      <c r="FDR60" s="74">
        <f t="shared" si="657"/>
        <v>0</v>
      </c>
      <c r="FDS60" s="74">
        <f t="shared" si="657"/>
        <v>0</v>
      </c>
      <c r="FDT60" s="74">
        <f t="shared" si="657"/>
        <v>0</v>
      </c>
      <c r="FDU60" s="74">
        <f t="shared" si="657"/>
        <v>0</v>
      </c>
      <c r="FDV60" s="74">
        <f t="shared" si="657"/>
        <v>0</v>
      </c>
      <c r="FDW60" s="74">
        <f t="shared" si="657"/>
        <v>0</v>
      </c>
      <c r="FDX60" s="74">
        <f t="shared" si="657"/>
        <v>0</v>
      </c>
      <c r="FDY60" s="74">
        <f t="shared" si="657"/>
        <v>0</v>
      </c>
      <c r="FDZ60" s="54">
        <f t="shared" ref="FDZ60:FDZ61" si="658">SUM(FDN60:FDY60)</f>
        <v>0</v>
      </c>
      <c r="FEA60" s="65" t="s">
        <v>62</v>
      </c>
      <c r="FEB60" s="64">
        <v>9491.7000000000007</v>
      </c>
      <c r="FEC60" s="49">
        <f t="shared" ref="FEC60:FEC61" si="659">SUM(FEB60/12)</f>
        <v>790.97500000000002</v>
      </c>
      <c r="FED60" s="74">
        <v>0</v>
      </c>
      <c r="FEE60" s="74">
        <f t="shared" ref="FEE60:FEO61" si="660">FED60</f>
        <v>0</v>
      </c>
      <c r="FEF60" s="74">
        <f t="shared" si="660"/>
        <v>0</v>
      </c>
      <c r="FEG60" s="74">
        <f t="shared" si="660"/>
        <v>0</v>
      </c>
      <c r="FEH60" s="74">
        <f t="shared" si="660"/>
        <v>0</v>
      </c>
      <c r="FEI60" s="74">
        <f t="shared" si="660"/>
        <v>0</v>
      </c>
      <c r="FEJ60" s="74">
        <f t="shared" si="660"/>
        <v>0</v>
      </c>
      <c r="FEK60" s="74">
        <f t="shared" si="660"/>
        <v>0</v>
      </c>
      <c r="FEL60" s="74">
        <f t="shared" si="660"/>
        <v>0</v>
      </c>
      <c r="FEM60" s="74">
        <f t="shared" si="660"/>
        <v>0</v>
      </c>
      <c r="FEN60" s="74">
        <f t="shared" si="660"/>
        <v>0</v>
      </c>
      <c r="FEO60" s="74">
        <f t="shared" si="660"/>
        <v>0</v>
      </c>
      <c r="FEP60" s="54">
        <f t="shared" ref="FEP60:FEP61" si="661">SUM(FED60:FEO60)</f>
        <v>0</v>
      </c>
      <c r="FEQ60" s="65" t="s">
        <v>62</v>
      </c>
      <c r="FER60" s="64">
        <v>9491.7000000000007</v>
      </c>
      <c r="FES60" s="49">
        <f t="shared" ref="FES60:FES61" si="662">SUM(FER60/12)</f>
        <v>790.97500000000002</v>
      </c>
      <c r="FET60" s="74">
        <v>0</v>
      </c>
      <c r="FEU60" s="74">
        <f t="shared" ref="FEU60:FFE61" si="663">FET60</f>
        <v>0</v>
      </c>
      <c r="FEV60" s="74">
        <f t="shared" si="663"/>
        <v>0</v>
      </c>
      <c r="FEW60" s="74">
        <f t="shared" si="663"/>
        <v>0</v>
      </c>
      <c r="FEX60" s="74">
        <f t="shared" si="663"/>
        <v>0</v>
      </c>
      <c r="FEY60" s="74">
        <f t="shared" si="663"/>
        <v>0</v>
      </c>
      <c r="FEZ60" s="74">
        <f t="shared" si="663"/>
        <v>0</v>
      </c>
      <c r="FFA60" s="74">
        <f t="shared" si="663"/>
        <v>0</v>
      </c>
      <c r="FFB60" s="74">
        <f t="shared" si="663"/>
        <v>0</v>
      </c>
      <c r="FFC60" s="74">
        <f t="shared" si="663"/>
        <v>0</v>
      </c>
      <c r="FFD60" s="74">
        <f t="shared" si="663"/>
        <v>0</v>
      </c>
      <c r="FFE60" s="74">
        <f t="shared" si="663"/>
        <v>0</v>
      </c>
      <c r="FFF60" s="54">
        <f t="shared" ref="FFF60:FFF61" si="664">SUM(FET60:FFE60)</f>
        <v>0</v>
      </c>
      <c r="FFG60" s="65" t="s">
        <v>62</v>
      </c>
      <c r="FFH60" s="64">
        <v>9491.7000000000007</v>
      </c>
      <c r="FFI60" s="49">
        <f t="shared" ref="FFI60:FFI61" si="665">SUM(FFH60/12)</f>
        <v>790.97500000000002</v>
      </c>
      <c r="FFJ60" s="74">
        <v>0</v>
      </c>
      <c r="FFK60" s="74">
        <f t="shared" ref="FFK60:FFU61" si="666">FFJ60</f>
        <v>0</v>
      </c>
      <c r="FFL60" s="74">
        <f t="shared" si="666"/>
        <v>0</v>
      </c>
      <c r="FFM60" s="74">
        <f t="shared" si="666"/>
        <v>0</v>
      </c>
      <c r="FFN60" s="74">
        <f t="shared" si="666"/>
        <v>0</v>
      </c>
      <c r="FFO60" s="74">
        <f t="shared" si="666"/>
        <v>0</v>
      </c>
      <c r="FFP60" s="74">
        <f t="shared" si="666"/>
        <v>0</v>
      </c>
      <c r="FFQ60" s="74">
        <f t="shared" si="666"/>
        <v>0</v>
      </c>
      <c r="FFR60" s="74">
        <f t="shared" si="666"/>
        <v>0</v>
      </c>
      <c r="FFS60" s="74">
        <f t="shared" si="666"/>
        <v>0</v>
      </c>
      <c r="FFT60" s="74">
        <f t="shared" si="666"/>
        <v>0</v>
      </c>
      <c r="FFU60" s="74">
        <f t="shared" si="666"/>
        <v>0</v>
      </c>
      <c r="FFV60" s="54">
        <f t="shared" ref="FFV60:FFV61" si="667">SUM(FFJ60:FFU60)</f>
        <v>0</v>
      </c>
      <c r="FFW60" s="65" t="s">
        <v>62</v>
      </c>
      <c r="FFX60" s="64">
        <v>9491.7000000000007</v>
      </c>
      <c r="FFY60" s="49">
        <f t="shared" ref="FFY60:FFY61" si="668">SUM(FFX60/12)</f>
        <v>790.97500000000002</v>
      </c>
      <c r="FFZ60" s="74">
        <v>0</v>
      </c>
      <c r="FGA60" s="74">
        <f t="shared" ref="FGA60:FGK61" si="669">FFZ60</f>
        <v>0</v>
      </c>
      <c r="FGB60" s="74">
        <f t="shared" si="669"/>
        <v>0</v>
      </c>
      <c r="FGC60" s="74">
        <f t="shared" si="669"/>
        <v>0</v>
      </c>
      <c r="FGD60" s="74">
        <f t="shared" si="669"/>
        <v>0</v>
      </c>
      <c r="FGE60" s="74">
        <f t="shared" si="669"/>
        <v>0</v>
      </c>
      <c r="FGF60" s="74">
        <f t="shared" si="669"/>
        <v>0</v>
      </c>
      <c r="FGG60" s="74">
        <f t="shared" si="669"/>
        <v>0</v>
      </c>
      <c r="FGH60" s="74">
        <f t="shared" si="669"/>
        <v>0</v>
      </c>
      <c r="FGI60" s="74">
        <f t="shared" si="669"/>
        <v>0</v>
      </c>
      <c r="FGJ60" s="74">
        <f t="shared" si="669"/>
        <v>0</v>
      </c>
      <c r="FGK60" s="74">
        <f t="shared" si="669"/>
        <v>0</v>
      </c>
      <c r="FGL60" s="54">
        <f t="shared" ref="FGL60:FGL61" si="670">SUM(FFZ60:FGK60)</f>
        <v>0</v>
      </c>
      <c r="FGM60" s="65" t="s">
        <v>62</v>
      </c>
      <c r="FGN60" s="64">
        <v>9491.7000000000007</v>
      </c>
      <c r="FGO60" s="49">
        <f t="shared" ref="FGO60:FGO61" si="671">SUM(FGN60/12)</f>
        <v>790.97500000000002</v>
      </c>
      <c r="FGP60" s="74">
        <v>0</v>
      </c>
      <c r="FGQ60" s="74">
        <f t="shared" ref="FGQ60:FHA61" si="672">FGP60</f>
        <v>0</v>
      </c>
      <c r="FGR60" s="74">
        <f t="shared" si="672"/>
        <v>0</v>
      </c>
      <c r="FGS60" s="74">
        <f t="shared" si="672"/>
        <v>0</v>
      </c>
      <c r="FGT60" s="74">
        <f t="shared" si="672"/>
        <v>0</v>
      </c>
      <c r="FGU60" s="74">
        <f t="shared" si="672"/>
        <v>0</v>
      </c>
      <c r="FGV60" s="74">
        <f t="shared" si="672"/>
        <v>0</v>
      </c>
      <c r="FGW60" s="74">
        <f t="shared" si="672"/>
        <v>0</v>
      </c>
      <c r="FGX60" s="74">
        <f t="shared" si="672"/>
        <v>0</v>
      </c>
      <c r="FGY60" s="74">
        <f t="shared" si="672"/>
        <v>0</v>
      </c>
      <c r="FGZ60" s="74">
        <f t="shared" si="672"/>
        <v>0</v>
      </c>
      <c r="FHA60" s="74">
        <f t="shared" si="672"/>
        <v>0</v>
      </c>
      <c r="FHB60" s="54">
        <f t="shared" ref="FHB60:FHB61" si="673">SUM(FGP60:FHA60)</f>
        <v>0</v>
      </c>
      <c r="FHC60" s="65" t="s">
        <v>62</v>
      </c>
      <c r="FHD60" s="64">
        <v>9491.7000000000007</v>
      </c>
      <c r="FHE60" s="49">
        <f t="shared" ref="FHE60:FHE61" si="674">SUM(FHD60/12)</f>
        <v>790.97500000000002</v>
      </c>
      <c r="FHF60" s="74">
        <v>0</v>
      </c>
      <c r="FHG60" s="74">
        <f t="shared" ref="FHG60:FHQ61" si="675">FHF60</f>
        <v>0</v>
      </c>
      <c r="FHH60" s="74">
        <f t="shared" si="675"/>
        <v>0</v>
      </c>
      <c r="FHI60" s="74">
        <f t="shared" si="675"/>
        <v>0</v>
      </c>
      <c r="FHJ60" s="74">
        <f t="shared" si="675"/>
        <v>0</v>
      </c>
      <c r="FHK60" s="74">
        <f t="shared" si="675"/>
        <v>0</v>
      </c>
      <c r="FHL60" s="74">
        <f t="shared" si="675"/>
        <v>0</v>
      </c>
      <c r="FHM60" s="74">
        <f t="shared" si="675"/>
        <v>0</v>
      </c>
      <c r="FHN60" s="74">
        <f t="shared" si="675"/>
        <v>0</v>
      </c>
      <c r="FHO60" s="74">
        <f t="shared" si="675"/>
        <v>0</v>
      </c>
      <c r="FHP60" s="74">
        <f t="shared" si="675"/>
        <v>0</v>
      </c>
      <c r="FHQ60" s="74">
        <f t="shared" si="675"/>
        <v>0</v>
      </c>
      <c r="FHR60" s="54">
        <f t="shared" ref="FHR60:FHR61" si="676">SUM(FHF60:FHQ60)</f>
        <v>0</v>
      </c>
      <c r="FHS60" s="65" t="s">
        <v>62</v>
      </c>
      <c r="FHT60" s="64">
        <v>9491.7000000000007</v>
      </c>
      <c r="FHU60" s="49">
        <f t="shared" ref="FHU60:FHU61" si="677">SUM(FHT60/12)</f>
        <v>790.97500000000002</v>
      </c>
      <c r="FHV60" s="74">
        <v>0</v>
      </c>
      <c r="FHW60" s="74">
        <f t="shared" ref="FHW60:FIG61" si="678">FHV60</f>
        <v>0</v>
      </c>
      <c r="FHX60" s="74">
        <f t="shared" si="678"/>
        <v>0</v>
      </c>
      <c r="FHY60" s="74">
        <f t="shared" si="678"/>
        <v>0</v>
      </c>
      <c r="FHZ60" s="74">
        <f t="shared" si="678"/>
        <v>0</v>
      </c>
      <c r="FIA60" s="74">
        <f t="shared" si="678"/>
        <v>0</v>
      </c>
      <c r="FIB60" s="74">
        <f t="shared" si="678"/>
        <v>0</v>
      </c>
      <c r="FIC60" s="74">
        <f t="shared" si="678"/>
        <v>0</v>
      </c>
      <c r="FID60" s="74">
        <f t="shared" si="678"/>
        <v>0</v>
      </c>
      <c r="FIE60" s="74">
        <f t="shared" si="678"/>
        <v>0</v>
      </c>
      <c r="FIF60" s="74">
        <f t="shared" si="678"/>
        <v>0</v>
      </c>
      <c r="FIG60" s="74">
        <f t="shared" si="678"/>
        <v>0</v>
      </c>
      <c r="FIH60" s="54">
        <f t="shared" ref="FIH60:FIH61" si="679">SUM(FHV60:FIG60)</f>
        <v>0</v>
      </c>
      <c r="FII60" s="65" t="s">
        <v>62</v>
      </c>
      <c r="FIJ60" s="64">
        <v>9491.7000000000007</v>
      </c>
      <c r="FIK60" s="49">
        <f t="shared" ref="FIK60:FIK61" si="680">SUM(FIJ60/12)</f>
        <v>790.97500000000002</v>
      </c>
      <c r="FIL60" s="74">
        <v>0</v>
      </c>
      <c r="FIM60" s="74">
        <f t="shared" ref="FIM60:FIW61" si="681">FIL60</f>
        <v>0</v>
      </c>
      <c r="FIN60" s="74">
        <f t="shared" si="681"/>
        <v>0</v>
      </c>
      <c r="FIO60" s="74">
        <f t="shared" si="681"/>
        <v>0</v>
      </c>
      <c r="FIP60" s="74">
        <f t="shared" si="681"/>
        <v>0</v>
      </c>
      <c r="FIQ60" s="74">
        <f t="shared" si="681"/>
        <v>0</v>
      </c>
      <c r="FIR60" s="74">
        <f t="shared" si="681"/>
        <v>0</v>
      </c>
      <c r="FIS60" s="74">
        <f t="shared" si="681"/>
        <v>0</v>
      </c>
      <c r="FIT60" s="74">
        <f t="shared" si="681"/>
        <v>0</v>
      </c>
      <c r="FIU60" s="74">
        <f t="shared" si="681"/>
        <v>0</v>
      </c>
      <c r="FIV60" s="74">
        <f t="shared" si="681"/>
        <v>0</v>
      </c>
      <c r="FIW60" s="74">
        <f t="shared" si="681"/>
        <v>0</v>
      </c>
      <c r="FIX60" s="54">
        <f t="shared" ref="FIX60:FIX61" si="682">SUM(FIL60:FIW60)</f>
        <v>0</v>
      </c>
      <c r="FIY60" s="65" t="s">
        <v>62</v>
      </c>
      <c r="FIZ60" s="64">
        <v>9491.7000000000007</v>
      </c>
      <c r="FJA60" s="49">
        <f t="shared" ref="FJA60:FJA61" si="683">SUM(FIZ60/12)</f>
        <v>790.97500000000002</v>
      </c>
      <c r="FJB60" s="74">
        <v>0</v>
      </c>
      <c r="FJC60" s="74">
        <f t="shared" ref="FJC60:FJM61" si="684">FJB60</f>
        <v>0</v>
      </c>
      <c r="FJD60" s="74">
        <f t="shared" si="684"/>
        <v>0</v>
      </c>
      <c r="FJE60" s="74">
        <f t="shared" si="684"/>
        <v>0</v>
      </c>
      <c r="FJF60" s="74">
        <f t="shared" si="684"/>
        <v>0</v>
      </c>
      <c r="FJG60" s="74">
        <f t="shared" si="684"/>
        <v>0</v>
      </c>
      <c r="FJH60" s="74">
        <f t="shared" si="684"/>
        <v>0</v>
      </c>
      <c r="FJI60" s="74">
        <f t="shared" si="684"/>
        <v>0</v>
      </c>
      <c r="FJJ60" s="74">
        <f t="shared" si="684"/>
        <v>0</v>
      </c>
      <c r="FJK60" s="74">
        <f t="shared" si="684"/>
        <v>0</v>
      </c>
      <c r="FJL60" s="74">
        <f t="shared" si="684"/>
        <v>0</v>
      </c>
      <c r="FJM60" s="74">
        <f t="shared" si="684"/>
        <v>0</v>
      </c>
      <c r="FJN60" s="54">
        <f t="shared" ref="FJN60:FJN61" si="685">SUM(FJB60:FJM60)</f>
        <v>0</v>
      </c>
      <c r="FJO60" s="65" t="s">
        <v>62</v>
      </c>
      <c r="FJP60" s="64">
        <v>9491.7000000000007</v>
      </c>
      <c r="FJQ60" s="49">
        <f t="shared" ref="FJQ60:FJQ61" si="686">SUM(FJP60/12)</f>
        <v>790.97500000000002</v>
      </c>
      <c r="FJR60" s="74">
        <v>0</v>
      </c>
      <c r="FJS60" s="74">
        <f t="shared" ref="FJS60:FKC61" si="687">FJR60</f>
        <v>0</v>
      </c>
      <c r="FJT60" s="74">
        <f t="shared" si="687"/>
        <v>0</v>
      </c>
      <c r="FJU60" s="74">
        <f t="shared" si="687"/>
        <v>0</v>
      </c>
      <c r="FJV60" s="74">
        <f t="shared" si="687"/>
        <v>0</v>
      </c>
      <c r="FJW60" s="74">
        <f t="shared" si="687"/>
        <v>0</v>
      </c>
      <c r="FJX60" s="74">
        <f t="shared" si="687"/>
        <v>0</v>
      </c>
      <c r="FJY60" s="74">
        <f t="shared" si="687"/>
        <v>0</v>
      </c>
      <c r="FJZ60" s="74">
        <f t="shared" si="687"/>
        <v>0</v>
      </c>
      <c r="FKA60" s="74">
        <f t="shared" si="687"/>
        <v>0</v>
      </c>
      <c r="FKB60" s="74">
        <f t="shared" si="687"/>
        <v>0</v>
      </c>
      <c r="FKC60" s="74">
        <f t="shared" si="687"/>
        <v>0</v>
      </c>
      <c r="FKD60" s="54">
        <f t="shared" ref="FKD60:FKD61" si="688">SUM(FJR60:FKC60)</f>
        <v>0</v>
      </c>
      <c r="FKE60" s="65" t="s">
        <v>62</v>
      </c>
      <c r="FKF60" s="64">
        <v>9491.7000000000007</v>
      </c>
      <c r="FKG60" s="49">
        <f t="shared" ref="FKG60:FKG61" si="689">SUM(FKF60/12)</f>
        <v>790.97500000000002</v>
      </c>
      <c r="FKH60" s="74">
        <v>0</v>
      </c>
      <c r="FKI60" s="74">
        <f t="shared" ref="FKI60:FKS61" si="690">FKH60</f>
        <v>0</v>
      </c>
      <c r="FKJ60" s="74">
        <f t="shared" si="690"/>
        <v>0</v>
      </c>
      <c r="FKK60" s="74">
        <f t="shared" si="690"/>
        <v>0</v>
      </c>
      <c r="FKL60" s="74">
        <f t="shared" si="690"/>
        <v>0</v>
      </c>
      <c r="FKM60" s="74">
        <f t="shared" si="690"/>
        <v>0</v>
      </c>
      <c r="FKN60" s="74">
        <f t="shared" si="690"/>
        <v>0</v>
      </c>
      <c r="FKO60" s="74">
        <f t="shared" si="690"/>
        <v>0</v>
      </c>
      <c r="FKP60" s="74">
        <f t="shared" si="690"/>
        <v>0</v>
      </c>
      <c r="FKQ60" s="74">
        <f t="shared" si="690"/>
        <v>0</v>
      </c>
      <c r="FKR60" s="74">
        <f t="shared" si="690"/>
        <v>0</v>
      </c>
      <c r="FKS60" s="74">
        <f t="shared" si="690"/>
        <v>0</v>
      </c>
      <c r="FKT60" s="54">
        <f t="shared" ref="FKT60:FKT61" si="691">SUM(FKH60:FKS60)</f>
        <v>0</v>
      </c>
      <c r="FKU60" s="65" t="s">
        <v>62</v>
      </c>
      <c r="FKV60" s="64">
        <v>9491.7000000000007</v>
      </c>
      <c r="FKW60" s="49">
        <f t="shared" ref="FKW60:FKW61" si="692">SUM(FKV60/12)</f>
        <v>790.97500000000002</v>
      </c>
      <c r="FKX60" s="74">
        <v>0</v>
      </c>
      <c r="FKY60" s="74">
        <f t="shared" ref="FKY60:FLI61" si="693">FKX60</f>
        <v>0</v>
      </c>
      <c r="FKZ60" s="74">
        <f t="shared" si="693"/>
        <v>0</v>
      </c>
      <c r="FLA60" s="74">
        <f t="shared" si="693"/>
        <v>0</v>
      </c>
      <c r="FLB60" s="74">
        <f t="shared" si="693"/>
        <v>0</v>
      </c>
      <c r="FLC60" s="74">
        <f t="shared" si="693"/>
        <v>0</v>
      </c>
      <c r="FLD60" s="74">
        <f t="shared" si="693"/>
        <v>0</v>
      </c>
      <c r="FLE60" s="74">
        <f t="shared" si="693"/>
        <v>0</v>
      </c>
      <c r="FLF60" s="74">
        <f t="shared" si="693"/>
        <v>0</v>
      </c>
      <c r="FLG60" s="74">
        <f t="shared" si="693"/>
        <v>0</v>
      </c>
      <c r="FLH60" s="74">
        <f t="shared" si="693"/>
        <v>0</v>
      </c>
      <c r="FLI60" s="74">
        <f t="shared" si="693"/>
        <v>0</v>
      </c>
      <c r="FLJ60" s="54">
        <f t="shared" ref="FLJ60:FLJ61" si="694">SUM(FKX60:FLI60)</f>
        <v>0</v>
      </c>
      <c r="FLK60" s="65" t="s">
        <v>62</v>
      </c>
      <c r="FLL60" s="64">
        <v>9491.7000000000007</v>
      </c>
      <c r="FLM60" s="49">
        <f t="shared" ref="FLM60:FLM61" si="695">SUM(FLL60/12)</f>
        <v>790.97500000000002</v>
      </c>
      <c r="FLN60" s="74">
        <v>0</v>
      </c>
      <c r="FLO60" s="74">
        <f t="shared" ref="FLO60:FLY61" si="696">FLN60</f>
        <v>0</v>
      </c>
      <c r="FLP60" s="74">
        <f t="shared" si="696"/>
        <v>0</v>
      </c>
      <c r="FLQ60" s="74">
        <f t="shared" si="696"/>
        <v>0</v>
      </c>
      <c r="FLR60" s="74">
        <f t="shared" si="696"/>
        <v>0</v>
      </c>
      <c r="FLS60" s="74">
        <f t="shared" si="696"/>
        <v>0</v>
      </c>
      <c r="FLT60" s="74">
        <f t="shared" si="696"/>
        <v>0</v>
      </c>
      <c r="FLU60" s="74">
        <f t="shared" si="696"/>
        <v>0</v>
      </c>
      <c r="FLV60" s="74">
        <f t="shared" si="696"/>
        <v>0</v>
      </c>
      <c r="FLW60" s="74">
        <f t="shared" si="696"/>
        <v>0</v>
      </c>
      <c r="FLX60" s="74">
        <f t="shared" si="696"/>
        <v>0</v>
      </c>
      <c r="FLY60" s="74">
        <f t="shared" si="696"/>
        <v>0</v>
      </c>
      <c r="FLZ60" s="54">
        <f t="shared" ref="FLZ60:FLZ61" si="697">SUM(FLN60:FLY60)</f>
        <v>0</v>
      </c>
      <c r="FMA60" s="65" t="s">
        <v>62</v>
      </c>
      <c r="FMB60" s="64">
        <v>9491.7000000000007</v>
      </c>
      <c r="FMC60" s="49">
        <f t="shared" ref="FMC60:FMC61" si="698">SUM(FMB60/12)</f>
        <v>790.97500000000002</v>
      </c>
      <c r="FMD60" s="74">
        <v>0</v>
      </c>
      <c r="FME60" s="74">
        <f t="shared" ref="FME60:FMO61" si="699">FMD60</f>
        <v>0</v>
      </c>
      <c r="FMF60" s="74">
        <f t="shared" si="699"/>
        <v>0</v>
      </c>
      <c r="FMG60" s="74">
        <f t="shared" si="699"/>
        <v>0</v>
      </c>
      <c r="FMH60" s="74">
        <f t="shared" si="699"/>
        <v>0</v>
      </c>
      <c r="FMI60" s="74">
        <f t="shared" si="699"/>
        <v>0</v>
      </c>
      <c r="FMJ60" s="74">
        <f t="shared" si="699"/>
        <v>0</v>
      </c>
      <c r="FMK60" s="74">
        <f t="shared" si="699"/>
        <v>0</v>
      </c>
      <c r="FML60" s="74">
        <f t="shared" si="699"/>
        <v>0</v>
      </c>
      <c r="FMM60" s="74">
        <f t="shared" si="699"/>
        <v>0</v>
      </c>
      <c r="FMN60" s="74">
        <f t="shared" si="699"/>
        <v>0</v>
      </c>
      <c r="FMO60" s="74">
        <f t="shared" si="699"/>
        <v>0</v>
      </c>
      <c r="FMP60" s="54">
        <f t="shared" ref="FMP60:FMP61" si="700">SUM(FMD60:FMO60)</f>
        <v>0</v>
      </c>
      <c r="FMQ60" s="65" t="s">
        <v>62</v>
      </c>
      <c r="FMR60" s="64">
        <v>9491.7000000000007</v>
      </c>
      <c r="FMS60" s="49">
        <f t="shared" ref="FMS60:FMS61" si="701">SUM(FMR60/12)</f>
        <v>790.97500000000002</v>
      </c>
      <c r="FMT60" s="74">
        <v>0</v>
      </c>
      <c r="FMU60" s="74">
        <f t="shared" ref="FMU60:FNE61" si="702">FMT60</f>
        <v>0</v>
      </c>
      <c r="FMV60" s="74">
        <f t="shared" si="702"/>
        <v>0</v>
      </c>
      <c r="FMW60" s="74">
        <f t="shared" si="702"/>
        <v>0</v>
      </c>
      <c r="FMX60" s="74">
        <f t="shared" si="702"/>
        <v>0</v>
      </c>
      <c r="FMY60" s="74">
        <f t="shared" si="702"/>
        <v>0</v>
      </c>
      <c r="FMZ60" s="74">
        <f t="shared" si="702"/>
        <v>0</v>
      </c>
      <c r="FNA60" s="74">
        <f t="shared" si="702"/>
        <v>0</v>
      </c>
      <c r="FNB60" s="74">
        <f t="shared" si="702"/>
        <v>0</v>
      </c>
      <c r="FNC60" s="74">
        <f t="shared" si="702"/>
        <v>0</v>
      </c>
      <c r="FND60" s="74">
        <f t="shared" si="702"/>
        <v>0</v>
      </c>
      <c r="FNE60" s="74">
        <f t="shared" si="702"/>
        <v>0</v>
      </c>
      <c r="FNF60" s="54">
        <f t="shared" ref="FNF60:FNF61" si="703">SUM(FMT60:FNE60)</f>
        <v>0</v>
      </c>
      <c r="FNG60" s="65" t="s">
        <v>62</v>
      </c>
      <c r="FNH60" s="64">
        <v>9491.7000000000007</v>
      </c>
      <c r="FNI60" s="49">
        <f t="shared" ref="FNI60:FNI61" si="704">SUM(FNH60/12)</f>
        <v>790.97500000000002</v>
      </c>
      <c r="FNJ60" s="74">
        <v>0</v>
      </c>
      <c r="FNK60" s="74">
        <f t="shared" ref="FNK60:FNU61" si="705">FNJ60</f>
        <v>0</v>
      </c>
      <c r="FNL60" s="74">
        <f t="shared" si="705"/>
        <v>0</v>
      </c>
      <c r="FNM60" s="74">
        <f t="shared" si="705"/>
        <v>0</v>
      </c>
      <c r="FNN60" s="74">
        <f t="shared" si="705"/>
        <v>0</v>
      </c>
      <c r="FNO60" s="74">
        <f t="shared" si="705"/>
        <v>0</v>
      </c>
      <c r="FNP60" s="74">
        <f t="shared" si="705"/>
        <v>0</v>
      </c>
      <c r="FNQ60" s="74">
        <f t="shared" si="705"/>
        <v>0</v>
      </c>
      <c r="FNR60" s="74">
        <f t="shared" si="705"/>
        <v>0</v>
      </c>
      <c r="FNS60" s="74">
        <f t="shared" si="705"/>
        <v>0</v>
      </c>
      <c r="FNT60" s="74">
        <f t="shared" si="705"/>
        <v>0</v>
      </c>
      <c r="FNU60" s="74">
        <f t="shared" si="705"/>
        <v>0</v>
      </c>
      <c r="FNV60" s="54">
        <f t="shared" ref="FNV60:FNV61" si="706">SUM(FNJ60:FNU60)</f>
        <v>0</v>
      </c>
      <c r="FNW60" s="65" t="s">
        <v>62</v>
      </c>
      <c r="FNX60" s="64">
        <v>9491.7000000000007</v>
      </c>
      <c r="FNY60" s="49">
        <f t="shared" ref="FNY60:FNY61" si="707">SUM(FNX60/12)</f>
        <v>790.97500000000002</v>
      </c>
      <c r="FNZ60" s="74">
        <v>0</v>
      </c>
      <c r="FOA60" s="74">
        <f t="shared" ref="FOA60:FOK61" si="708">FNZ60</f>
        <v>0</v>
      </c>
      <c r="FOB60" s="74">
        <f t="shared" si="708"/>
        <v>0</v>
      </c>
      <c r="FOC60" s="74">
        <f t="shared" si="708"/>
        <v>0</v>
      </c>
      <c r="FOD60" s="74">
        <f t="shared" si="708"/>
        <v>0</v>
      </c>
      <c r="FOE60" s="74">
        <f t="shared" si="708"/>
        <v>0</v>
      </c>
      <c r="FOF60" s="74">
        <f t="shared" si="708"/>
        <v>0</v>
      </c>
      <c r="FOG60" s="74">
        <f t="shared" si="708"/>
        <v>0</v>
      </c>
      <c r="FOH60" s="74">
        <f t="shared" si="708"/>
        <v>0</v>
      </c>
      <c r="FOI60" s="74">
        <f t="shared" si="708"/>
        <v>0</v>
      </c>
      <c r="FOJ60" s="74">
        <f t="shared" si="708"/>
        <v>0</v>
      </c>
      <c r="FOK60" s="74">
        <f t="shared" si="708"/>
        <v>0</v>
      </c>
      <c r="FOL60" s="54">
        <f t="shared" ref="FOL60:FOL61" si="709">SUM(FNZ60:FOK60)</f>
        <v>0</v>
      </c>
      <c r="FOM60" s="65" t="s">
        <v>62</v>
      </c>
      <c r="FON60" s="64">
        <v>9491.7000000000007</v>
      </c>
      <c r="FOO60" s="49">
        <f t="shared" ref="FOO60:FOO61" si="710">SUM(FON60/12)</f>
        <v>790.97500000000002</v>
      </c>
      <c r="FOP60" s="74">
        <v>0</v>
      </c>
      <c r="FOQ60" s="74">
        <f t="shared" ref="FOQ60:FPA61" si="711">FOP60</f>
        <v>0</v>
      </c>
      <c r="FOR60" s="74">
        <f t="shared" si="711"/>
        <v>0</v>
      </c>
      <c r="FOS60" s="74">
        <f t="shared" si="711"/>
        <v>0</v>
      </c>
      <c r="FOT60" s="74">
        <f t="shared" si="711"/>
        <v>0</v>
      </c>
      <c r="FOU60" s="74">
        <f t="shared" si="711"/>
        <v>0</v>
      </c>
      <c r="FOV60" s="74">
        <f t="shared" si="711"/>
        <v>0</v>
      </c>
      <c r="FOW60" s="74">
        <f t="shared" si="711"/>
        <v>0</v>
      </c>
      <c r="FOX60" s="74">
        <f t="shared" si="711"/>
        <v>0</v>
      </c>
      <c r="FOY60" s="74">
        <f t="shared" si="711"/>
        <v>0</v>
      </c>
      <c r="FOZ60" s="74">
        <f t="shared" si="711"/>
        <v>0</v>
      </c>
      <c r="FPA60" s="74">
        <f t="shared" si="711"/>
        <v>0</v>
      </c>
      <c r="FPB60" s="54">
        <f t="shared" ref="FPB60:FPB61" si="712">SUM(FOP60:FPA60)</f>
        <v>0</v>
      </c>
      <c r="FPC60" s="65" t="s">
        <v>62</v>
      </c>
      <c r="FPD60" s="64">
        <v>9491.7000000000007</v>
      </c>
      <c r="FPE60" s="49">
        <f t="shared" ref="FPE60:FPE61" si="713">SUM(FPD60/12)</f>
        <v>790.97500000000002</v>
      </c>
      <c r="FPF60" s="74">
        <v>0</v>
      </c>
      <c r="FPG60" s="74">
        <f t="shared" ref="FPG60:FPQ61" si="714">FPF60</f>
        <v>0</v>
      </c>
      <c r="FPH60" s="74">
        <f t="shared" si="714"/>
        <v>0</v>
      </c>
      <c r="FPI60" s="74">
        <f t="shared" si="714"/>
        <v>0</v>
      </c>
      <c r="FPJ60" s="74">
        <f t="shared" si="714"/>
        <v>0</v>
      </c>
      <c r="FPK60" s="74">
        <f t="shared" si="714"/>
        <v>0</v>
      </c>
      <c r="FPL60" s="74">
        <f t="shared" si="714"/>
        <v>0</v>
      </c>
      <c r="FPM60" s="74">
        <f t="shared" si="714"/>
        <v>0</v>
      </c>
      <c r="FPN60" s="74">
        <f t="shared" si="714"/>
        <v>0</v>
      </c>
      <c r="FPO60" s="74">
        <f t="shared" si="714"/>
        <v>0</v>
      </c>
      <c r="FPP60" s="74">
        <f t="shared" si="714"/>
        <v>0</v>
      </c>
      <c r="FPQ60" s="74">
        <f t="shared" si="714"/>
        <v>0</v>
      </c>
      <c r="FPR60" s="54">
        <f t="shared" ref="FPR60:FPR61" si="715">SUM(FPF60:FPQ60)</f>
        <v>0</v>
      </c>
      <c r="FPS60" s="65" t="s">
        <v>62</v>
      </c>
      <c r="FPT60" s="64">
        <v>9491.7000000000007</v>
      </c>
      <c r="FPU60" s="49">
        <f t="shared" ref="FPU60:FPU61" si="716">SUM(FPT60/12)</f>
        <v>790.97500000000002</v>
      </c>
      <c r="FPV60" s="74">
        <v>0</v>
      </c>
      <c r="FPW60" s="74">
        <f t="shared" ref="FPW60:FQG61" si="717">FPV60</f>
        <v>0</v>
      </c>
      <c r="FPX60" s="74">
        <f t="shared" si="717"/>
        <v>0</v>
      </c>
      <c r="FPY60" s="74">
        <f t="shared" si="717"/>
        <v>0</v>
      </c>
      <c r="FPZ60" s="74">
        <f t="shared" si="717"/>
        <v>0</v>
      </c>
      <c r="FQA60" s="74">
        <f t="shared" si="717"/>
        <v>0</v>
      </c>
      <c r="FQB60" s="74">
        <f t="shared" si="717"/>
        <v>0</v>
      </c>
      <c r="FQC60" s="74">
        <f t="shared" si="717"/>
        <v>0</v>
      </c>
      <c r="FQD60" s="74">
        <f t="shared" si="717"/>
        <v>0</v>
      </c>
      <c r="FQE60" s="74">
        <f t="shared" si="717"/>
        <v>0</v>
      </c>
      <c r="FQF60" s="74">
        <f t="shared" si="717"/>
        <v>0</v>
      </c>
      <c r="FQG60" s="74">
        <f t="shared" si="717"/>
        <v>0</v>
      </c>
      <c r="FQH60" s="54">
        <f t="shared" ref="FQH60:FQH61" si="718">SUM(FPV60:FQG60)</f>
        <v>0</v>
      </c>
      <c r="FQI60" s="65" t="s">
        <v>62</v>
      </c>
      <c r="FQJ60" s="64">
        <v>9491.7000000000007</v>
      </c>
      <c r="FQK60" s="49">
        <f t="shared" ref="FQK60:FQK61" si="719">SUM(FQJ60/12)</f>
        <v>790.97500000000002</v>
      </c>
      <c r="FQL60" s="74">
        <v>0</v>
      </c>
      <c r="FQM60" s="74">
        <f t="shared" ref="FQM60:FQW61" si="720">FQL60</f>
        <v>0</v>
      </c>
      <c r="FQN60" s="74">
        <f t="shared" si="720"/>
        <v>0</v>
      </c>
      <c r="FQO60" s="74">
        <f t="shared" si="720"/>
        <v>0</v>
      </c>
      <c r="FQP60" s="74">
        <f t="shared" si="720"/>
        <v>0</v>
      </c>
      <c r="FQQ60" s="74">
        <f t="shared" si="720"/>
        <v>0</v>
      </c>
      <c r="FQR60" s="74">
        <f t="shared" si="720"/>
        <v>0</v>
      </c>
      <c r="FQS60" s="74">
        <f t="shared" si="720"/>
        <v>0</v>
      </c>
      <c r="FQT60" s="74">
        <f t="shared" si="720"/>
        <v>0</v>
      </c>
      <c r="FQU60" s="74">
        <f t="shared" si="720"/>
        <v>0</v>
      </c>
      <c r="FQV60" s="74">
        <f t="shared" si="720"/>
        <v>0</v>
      </c>
      <c r="FQW60" s="74">
        <f t="shared" si="720"/>
        <v>0</v>
      </c>
      <c r="FQX60" s="54">
        <f t="shared" ref="FQX60:FQX61" si="721">SUM(FQL60:FQW60)</f>
        <v>0</v>
      </c>
      <c r="FQY60" s="65" t="s">
        <v>62</v>
      </c>
      <c r="FQZ60" s="64">
        <v>9491.7000000000007</v>
      </c>
      <c r="FRA60" s="49">
        <f t="shared" ref="FRA60:FRA61" si="722">SUM(FQZ60/12)</f>
        <v>790.97500000000002</v>
      </c>
      <c r="FRB60" s="74">
        <v>0</v>
      </c>
      <c r="FRC60" s="74">
        <f t="shared" ref="FRC60:FRM61" si="723">FRB60</f>
        <v>0</v>
      </c>
      <c r="FRD60" s="74">
        <f t="shared" si="723"/>
        <v>0</v>
      </c>
      <c r="FRE60" s="74">
        <f t="shared" si="723"/>
        <v>0</v>
      </c>
      <c r="FRF60" s="74">
        <f t="shared" si="723"/>
        <v>0</v>
      </c>
      <c r="FRG60" s="74">
        <f t="shared" si="723"/>
        <v>0</v>
      </c>
      <c r="FRH60" s="74">
        <f t="shared" si="723"/>
        <v>0</v>
      </c>
      <c r="FRI60" s="74">
        <f t="shared" si="723"/>
        <v>0</v>
      </c>
      <c r="FRJ60" s="74">
        <f t="shared" si="723"/>
        <v>0</v>
      </c>
      <c r="FRK60" s="74">
        <f t="shared" si="723"/>
        <v>0</v>
      </c>
      <c r="FRL60" s="74">
        <f t="shared" si="723"/>
        <v>0</v>
      </c>
      <c r="FRM60" s="74">
        <f t="shared" si="723"/>
        <v>0</v>
      </c>
      <c r="FRN60" s="54">
        <f t="shared" ref="FRN60:FRN61" si="724">SUM(FRB60:FRM60)</f>
        <v>0</v>
      </c>
      <c r="FRO60" s="65" t="s">
        <v>62</v>
      </c>
      <c r="FRP60" s="64">
        <v>9491.7000000000007</v>
      </c>
      <c r="FRQ60" s="49">
        <f t="shared" ref="FRQ60:FRQ61" si="725">SUM(FRP60/12)</f>
        <v>790.97500000000002</v>
      </c>
      <c r="FRR60" s="74">
        <v>0</v>
      </c>
      <c r="FRS60" s="74">
        <f t="shared" ref="FRS60:FSC61" si="726">FRR60</f>
        <v>0</v>
      </c>
      <c r="FRT60" s="74">
        <f t="shared" si="726"/>
        <v>0</v>
      </c>
      <c r="FRU60" s="74">
        <f t="shared" si="726"/>
        <v>0</v>
      </c>
      <c r="FRV60" s="74">
        <f t="shared" si="726"/>
        <v>0</v>
      </c>
      <c r="FRW60" s="74">
        <f t="shared" si="726"/>
        <v>0</v>
      </c>
      <c r="FRX60" s="74">
        <f t="shared" si="726"/>
        <v>0</v>
      </c>
      <c r="FRY60" s="74">
        <f t="shared" si="726"/>
        <v>0</v>
      </c>
      <c r="FRZ60" s="74">
        <f t="shared" si="726"/>
        <v>0</v>
      </c>
      <c r="FSA60" s="74">
        <f t="shared" si="726"/>
        <v>0</v>
      </c>
      <c r="FSB60" s="74">
        <f t="shared" si="726"/>
        <v>0</v>
      </c>
      <c r="FSC60" s="74">
        <f t="shared" si="726"/>
        <v>0</v>
      </c>
      <c r="FSD60" s="54">
        <f t="shared" ref="FSD60:FSD61" si="727">SUM(FRR60:FSC60)</f>
        <v>0</v>
      </c>
      <c r="FSE60" s="65" t="s">
        <v>62</v>
      </c>
      <c r="FSF60" s="64">
        <v>9491.7000000000007</v>
      </c>
      <c r="FSG60" s="49">
        <f t="shared" ref="FSG60:FSG61" si="728">SUM(FSF60/12)</f>
        <v>790.97500000000002</v>
      </c>
      <c r="FSH60" s="74">
        <v>0</v>
      </c>
      <c r="FSI60" s="74">
        <f t="shared" ref="FSI60:FSS61" si="729">FSH60</f>
        <v>0</v>
      </c>
      <c r="FSJ60" s="74">
        <f t="shared" si="729"/>
        <v>0</v>
      </c>
      <c r="FSK60" s="74">
        <f t="shared" si="729"/>
        <v>0</v>
      </c>
      <c r="FSL60" s="74">
        <f t="shared" si="729"/>
        <v>0</v>
      </c>
      <c r="FSM60" s="74">
        <f t="shared" si="729"/>
        <v>0</v>
      </c>
      <c r="FSN60" s="74">
        <f t="shared" si="729"/>
        <v>0</v>
      </c>
      <c r="FSO60" s="74">
        <f t="shared" si="729"/>
        <v>0</v>
      </c>
      <c r="FSP60" s="74">
        <f t="shared" si="729"/>
        <v>0</v>
      </c>
      <c r="FSQ60" s="74">
        <f t="shared" si="729"/>
        <v>0</v>
      </c>
      <c r="FSR60" s="74">
        <f t="shared" si="729"/>
        <v>0</v>
      </c>
      <c r="FSS60" s="74">
        <f t="shared" si="729"/>
        <v>0</v>
      </c>
      <c r="FST60" s="54">
        <f t="shared" ref="FST60:FST61" si="730">SUM(FSH60:FSS60)</f>
        <v>0</v>
      </c>
      <c r="FSU60" s="65" t="s">
        <v>62</v>
      </c>
      <c r="FSV60" s="64">
        <v>9491.7000000000007</v>
      </c>
      <c r="FSW60" s="49">
        <f t="shared" ref="FSW60:FSW61" si="731">SUM(FSV60/12)</f>
        <v>790.97500000000002</v>
      </c>
      <c r="FSX60" s="74">
        <v>0</v>
      </c>
      <c r="FSY60" s="74">
        <f t="shared" ref="FSY60:FTI61" si="732">FSX60</f>
        <v>0</v>
      </c>
      <c r="FSZ60" s="74">
        <f t="shared" si="732"/>
        <v>0</v>
      </c>
      <c r="FTA60" s="74">
        <f t="shared" si="732"/>
        <v>0</v>
      </c>
      <c r="FTB60" s="74">
        <f t="shared" si="732"/>
        <v>0</v>
      </c>
      <c r="FTC60" s="74">
        <f t="shared" si="732"/>
        <v>0</v>
      </c>
      <c r="FTD60" s="74">
        <f t="shared" si="732"/>
        <v>0</v>
      </c>
      <c r="FTE60" s="74">
        <f t="shared" si="732"/>
        <v>0</v>
      </c>
      <c r="FTF60" s="74">
        <f t="shared" si="732"/>
        <v>0</v>
      </c>
      <c r="FTG60" s="74">
        <f t="shared" si="732"/>
        <v>0</v>
      </c>
      <c r="FTH60" s="74">
        <f t="shared" si="732"/>
        <v>0</v>
      </c>
      <c r="FTI60" s="74">
        <f t="shared" si="732"/>
        <v>0</v>
      </c>
      <c r="FTJ60" s="54">
        <f t="shared" ref="FTJ60:FTJ61" si="733">SUM(FSX60:FTI60)</f>
        <v>0</v>
      </c>
      <c r="FTK60" s="65" t="s">
        <v>62</v>
      </c>
      <c r="FTL60" s="64">
        <v>9491.7000000000007</v>
      </c>
      <c r="FTM60" s="49">
        <f t="shared" ref="FTM60:FTM61" si="734">SUM(FTL60/12)</f>
        <v>790.97500000000002</v>
      </c>
      <c r="FTN60" s="74">
        <v>0</v>
      </c>
      <c r="FTO60" s="74">
        <f t="shared" ref="FTO60:FTY61" si="735">FTN60</f>
        <v>0</v>
      </c>
      <c r="FTP60" s="74">
        <f t="shared" si="735"/>
        <v>0</v>
      </c>
      <c r="FTQ60" s="74">
        <f t="shared" si="735"/>
        <v>0</v>
      </c>
      <c r="FTR60" s="74">
        <f t="shared" si="735"/>
        <v>0</v>
      </c>
      <c r="FTS60" s="74">
        <f t="shared" si="735"/>
        <v>0</v>
      </c>
      <c r="FTT60" s="74">
        <f t="shared" si="735"/>
        <v>0</v>
      </c>
      <c r="FTU60" s="74">
        <f t="shared" si="735"/>
        <v>0</v>
      </c>
      <c r="FTV60" s="74">
        <f t="shared" si="735"/>
        <v>0</v>
      </c>
      <c r="FTW60" s="74">
        <f t="shared" si="735"/>
        <v>0</v>
      </c>
      <c r="FTX60" s="74">
        <f t="shared" si="735"/>
        <v>0</v>
      </c>
      <c r="FTY60" s="74">
        <f t="shared" si="735"/>
        <v>0</v>
      </c>
      <c r="FTZ60" s="54">
        <f t="shared" ref="FTZ60:FTZ61" si="736">SUM(FTN60:FTY60)</f>
        <v>0</v>
      </c>
      <c r="FUA60" s="65" t="s">
        <v>62</v>
      </c>
      <c r="FUB60" s="64">
        <v>9491.7000000000007</v>
      </c>
      <c r="FUC60" s="49">
        <f t="shared" ref="FUC60:FUC61" si="737">SUM(FUB60/12)</f>
        <v>790.97500000000002</v>
      </c>
      <c r="FUD60" s="74">
        <v>0</v>
      </c>
      <c r="FUE60" s="74">
        <f t="shared" ref="FUE60:FUO61" si="738">FUD60</f>
        <v>0</v>
      </c>
      <c r="FUF60" s="74">
        <f t="shared" si="738"/>
        <v>0</v>
      </c>
      <c r="FUG60" s="74">
        <f t="shared" si="738"/>
        <v>0</v>
      </c>
      <c r="FUH60" s="74">
        <f t="shared" si="738"/>
        <v>0</v>
      </c>
      <c r="FUI60" s="74">
        <f t="shared" si="738"/>
        <v>0</v>
      </c>
      <c r="FUJ60" s="74">
        <f t="shared" si="738"/>
        <v>0</v>
      </c>
      <c r="FUK60" s="74">
        <f t="shared" si="738"/>
        <v>0</v>
      </c>
      <c r="FUL60" s="74">
        <f t="shared" si="738"/>
        <v>0</v>
      </c>
      <c r="FUM60" s="74">
        <f t="shared" si="738"/>
        <v>0</v>
      </c>
      <c r="FUN60" s="74">
        <f t="shared" si="738"/>
        <v>0</v>
      </c>
      <c r="FUO60" s="74">
        <f t="shared" si="738"/>
        <v>0</v>
      </c>
      <c r="FUP60" s="54">
        <f t="shared" ref="FUP60:FUP61" si="739">SUM(FUD60:FUO60)</f>
        <v>0</v>
      </c>
      <c r="FUQ60" s="65" t="s">
        <v>62</v>
      </c>
      <c r="FUR60" s="64">
        <v>9491.7000000000007</v>
      </c>
      <c r="FUS60" s="49">
        <f t="shared" ref="FUS60:FUS61" si="740">SUM(FUR60/12)</f>
        <v>790.97500000000002</v>
      </c>
      <c r="FUT60" s="74">
        <v>0</v>
      </c>
      <c r="FUU60" s="74">
        <f t="shared" ref="FUU60:FVE61" si="741">FUT60</f>
        <v>0</v>
      </c>
      <c r="FUV60" s="74">
        <f t="shared" si="741"/>
        <v>0</v>
      </c>
      <c r="FUW60" s="74">
        <f t="shared" si="741"/>
        <v>0</v>
      </c>
      <c r="FUX60" s="74">
        <f t="shared" si="741"/>
        <v>0</v>
      </c>
      <c r="FUY60" s="74">
        <f t="shared" si="741"/>
        <v>0</v>
      </c>
      <c r="FUZ60" s="74">
        <f t="shared" si="741"/>
        <v>0</v>
      </c>
      <c r="FVA60" s="74">
        <f t="shared" si="741"/>
        <v>0</v>
      </c>
      <c r="FVB60" s="74">
        <f t="shared" si="741"/>
        <v>0</v>
      </c>
      <c r="FVC60" s="74">
        <f t="shared" si="741"/>
        <v>0</v>
      </c>
      <c r="FVD60" s="74">
        <f t="shared" si="741"/>
        <v>0</v>
      </c>
      <c r="FVE60" s="74">
        <f t="shared" si="741"/>
        <v>0</v>
      </c>
      <c r="FVF60" s="54">
        <f t="shared" ref="FVF60:FVF61" si="742">SUM(FUT60:FVE60)</f>
        <v>0</v>
      </c>
      <c r="FVG60" s="65" t="s">
        <v>62</v>
      </c>
      <c r="FVH60" s="64">
        <v>9491.7000000000007</v>
      </c>
      <c r="FVI60" s="49">
        <f t="shared" ref="FVI60:FVI61" si="743">SUM(FVH60/12)</f>
        <v>790.97500000000002</v>
      </c>
      <c r="FVJ60" s="74">
        <v>0</v>
      </c>
      <c r="FVK60" s="74">
        <f t="shared" ref="FVK60:FVU61" si="744">FVJ60</f>
        <v>0</v>
      </c>
      <c r="FVL60" s="74">
        <f t="shared" si="744"/>
        <v>0</v>
      </c>
      <c r="FVM60" s="74">
        <f t="shared" si="744"/>
        <v>0</v>
      </c>
      <c r="FVN60" s="74">
        <f t="shared" si="744"/>
        <v>0</v>
      </c>
      <c r="FVO60" s="74">
        <f t="shared" si="744"/>
        <v>0</v>
      </c>
      <c r="FVP60" s="74">
        <f t="shared" si="744"/>
        <v>0</v>
      </c>
      <c r="FVQ60" s="74">
        <f t="shared" si="744"/>
        <v>0</v>
      </c>
      <c r="FVR60" s="74">
        <f t="shared" si="744"/>
        <v>0</v>
      </c>
      <c r="FVS60" s="74">
        <f t="shared" si="744"/>
        <v>0</v>
      </c>
      <c r="FVT60" s="74">
        <f t="shared" si="744"/>
        <v>0</v>
      </c>
      <c r="FVU60" s="74">
        <f t="shared" si="744"/>
        <v>0</v>
      </c>
      <c r="FVV60" s="54">
        <f t="shared" ref="FVV60:FVV61" si="745">SUM(FVJ60:FVU60)</f>
        <v>0</v>
      </c>
      <c r="FVW60" s="65" t="s">
        <v>62</v>
      </c>
      <c r="FVX60" s="64">
        <v>9491.7000000000007</v>
      </c>
      <c r="FVY60" s="49">
        <f t="shared" ref="FVY60:FVY61" si="746">SUM(FVX60/12)</f>
        <v>790.97500000000002</v>
      </c>
      <c r="FVZ60" s="74">
        <v>0</v>
      </c>
      <c r="FWA60" s="74">
        <f t="shared" ref="FWA60:FWK61" si="747">FVZ60</f>
        <v>0</v>
      </c>
      <c r="FWB60" s="74">
        <f t="shared" si="747"/>
        <v>0</v>
      </c>
      <c r="FWC60" s="74">
        <f t="shared" si="747"/>
        <v>0</v>
      </c>
      <c r="FWD60" s="74">
        <f t="shared" si="747"/>
        <v>0</v>
      </c>
      <c r="FWE60" s="74">
        <f t="shared" si="747"/>
        <v>0</v>
      </c>
      <c r="FWF60" s="74">
        <f t="shared" si="747"/>
        <v>0</v>
      </c>
      <c r="FWG60" s="74">
        <f t="shared" si="747"/>
        <v>0</v>
      </c>
      <c r="FWH60" s="74">
        <f t="shared" si="747"/>
        <v>0</v>
      </c>
      <c r="FWI60" s="74">
        <f t="shared" si="747"/>
        <v>0</v>
      </c>
      <c r="FWJ60" s="74">
        <f t="shared" si="747"/>
        <v>0</v>
      </c>
      <c r="FWK60" s="74">
        <f t="shared" si="747"/>
        <v>0</v>
      </c>
      <c r="FWL60" s="54">
        <f t="shared" ref="FWL60:FWL61" si="748">SUM(FVZ60:FWK60)</f>
        <v>0</v>
      </c>
      <c r="FWM60" s="65" t="s">
        <v>62</v>
      </c>
      <c r="FWN60" s="64">
        <v>9491.7000000000007</v>
      </c>
      <c r="FWO60" s="49">
        <f t="shared" ref="FWO60:FWO61" si="749">SUM(FWN60/12)</f>
        <v>790.97500000000002</v>
      </c>
      <c r="FWP60" s="74">
        <v>0</v>
      </c>
      <c r="FWQ60" s="74">
        <f t="shared" ref="FWQ60:FXA61" si="750">FWP60</f>
        <v>0</v>
      </c>
      <c r="FWR60" s="74">
        <f t="shared" si="750"/>
        <v>0</v>
      </c>
      <c r="FWS60" s="74">
        <f t="shared" si="750"/>
        <v>0</v>
      </c>
      <c r="FWT60" s="74">
        <f t="shared" si="750"/>
        <v>0</v>
      </c>
      <c r="FWU60" s="74">
        <f t="shared" si="750"/>
        <v>0</v>
      </c>
      <c r="FWV60" s="74">
        <f t="shared" si="750"/>
        <v>0</v>
      </c>
      <c r="FWW60" s="74">
        <f t="shared" si="750"/>
        <v>0</v>
      </c>
      <c r="FWX60" s="74">
        <f t="shared" si="750"/>
        <v>0</v>
      </c>
      <c r="FWY60" s="74">
        <f t="shared" si="750"/>
        <v>0</v>
      </c>
      <c r="FWZ60" s="74">
        <f t="shared" si="750"/>
        <v>0</v>
      </c>
      <c r="FXA60" s="74">
        <f t="shared" si="750"/>
        <v>0</v>
      </c>
      <c r="FXB60" s="54">
        <f t="shared" ref="FXB60:FXB61" si="751">SUM(FWP60:FXA60)</f>
        <v>0</v>
      </c>
      <c r="FXC60" s="65" t="s">
        <v>62</v>
      </c>
      <c r="FXD60" s="64">
        <v>9491.7000000000007</v>
      </c>
      <c r="FXE60" s="49">
        <f t="shared" ref="FXE60:FXE61" si="752">SUM(FXD60/12)</f>
        <v>790.97500000000002</v>
      </c>
      <c r="FXF60" s="74">
        <v>0</v>
      </c>
      <c r="FXG60" s="74">
        <f t="shared" ref="FXG60:FXQ61" si="753">FXF60</f>
        <v>0</v>
      </c>
      <c r="FXH60" s="74">
        <f t="shared" si="753"/>
        <v>0</v>
      </c>
      <c r="FXI60" s="74">
        <f t="shared" si="753"/>
        <v>0</v>
      </c>
      <c r="FXJ60" s="74">
        <f t="shared" si="753"/>
        <v>0</v>
      </c>
      <c r="FXK60" s="74">
        <f t="shared" si="753"/>
        <v>0</v>
      </c>
      <c r="FXL60" s="74">
        <f t="shared" si="753"/>
        <v>0</v>
      </c>
      <c r="FXM60" s="74">
        <f t="shared" si="753"/>
        <v>0</v>
      </c>
      <c r="FXN60" s="74">
        <f t="shared" si="753"/>
        <v>0</v>
      </c>
      <c r="FXO60" s="74">
        <f t="shared" si="753"/>
        <v>0</v>
      </c>
      <c r="FXP60" s="74">
        <f t="shared" si="753"/>
        <v>0</v>
      </c>
      <c r="FXQ60" s="74">
        <f t="shared" si="753"/>
        <v>0</v>
      </c>
      <c r="FXR60" s="54">
        <f t="shared" ref="FXR60:FXR61" si="754">SUM(FXF60:FXQ60)</f>
        <v>0</v>
      </c>
      <c r="FXS60" s="65" t="s">
        <v>62</v>
      </c>
      <c r="FXT60" s="64">
        <v>9491.7000000000007</v>
      </c>
      <c r="FXU60" s="49">
        <f t="shared" ref="FXU60:FXU61" si="755">SUM(FXT60/12)</f>
        <v>790.97500000000002</v>
      </c>
      <c r="FXV60" s="74">
        <v>0</v>
      </c>
      <c r="FXW60" s="74">
        <f t="shared" ref="FXW60:FYG61" si="756">FXV60</f>
        <v>0</v>
      </c>
      <c r="FXX60" s="74">
        <f t="shared" si="756"/>
        <v>0</v>
      </c>
      <c r="FXY60" s="74">
        <f t="shared" si="756"/>
        <v>0</v>
      </c>
      <c r="FXZ60" s="74">
        <f t="shared" si="756"/>
        <v>0</v>
      </c>
      <c r="FYA60" s="74">
        <f t="shared" si="756"/>
        <v>0</v>
      </c>
      <c r="FYB60" s="74">
        <f t="shared" si="756"/>
        <v>0</v>
      </c>
      <c r="FYC60" s="74">
        <f t="shared" si="756"/>
        <v>0</v>
      </c>
      <c r="FYD60" s="74">
        <f t="shared" si="756"/>
        <v>0</v>
      </c>
      <c r="FYE60" s="74">
        <f t="shared" si="756"/>
        <v>0</v>
      </c>
      <c r="FYF60" s="74">
        <f t="shared" si="756"/>
        <v>0</v>
      </c>
      <c r="FYG60" s="74">
        <f t="shared" si="756"/>
        <v>0</v>
      </c>
      <c r="FYH60" s="54">
        <f t="shared" ref="FYH60:FYH61" si="757">SUM(FXV60:FYG60)</f>
        <v>0</v>
      </c>
      <c r="FYI60" s="65" t="s">
        <v>62</v>
      </c>
      <c r="FYJ60" s="64">
        <v>9491.7000000000007</v>
      </c>
      <c r="FYK60" s="49">
        <f t="shared" ref="FYK60:FYK61" si="758">SUM(FYJ60/12)</f>
        <v>790.97500000000002</v>
      </c>
      <c r="FYL60" s="74">
        <v>0</v>
      </c>
      <c r="FYM60" s="74">
        <f t="shared" ref="FYM60:FYW61" si="759">FYL60</f>
        <v>0</v>
      </c>
      <c r="FYN60" s="74">
        <f t="shared" si="759"/>
        <v>0</v>
      </c>
      <c r="FYO60" s="74">
        <f t="shared" si="759"/>
        <v>0</v>
      </c>
      <c r="FYP60" s="74">
        <f t="shared" si="759"/>
        <v>0</v>
      </c>
      <c r="FYQ60" s="74">
        <f t="shared" si="759"/>
        <v>0</v>
      </c>
      <c r="FYR60" s="74">
        <f t="shared" si="759"/>
        <v>0</v>
      </c>
      <c r="FYS60" s="74">
        <f t="shared" si="759"/>
        <v>0</v>
      </c>
      <c r="FYT60" s="74">
        <f t="shared" si="759"/>
        <v>0</v>
      </c>
      <c r="FYU60" s="74">
        <f t="shared" si="759"/>
        <v>0</v>
      </c>
      <c r="FYV60" s="74">
        <f t="shared" si="759"/>
        <v>0</v>
      </c>
      <c r="FYW60" s="74">
        <f t="shared" si="759"/>
        <v>0</v>
      </c>
      <c r="FYX60" s="54">
        <f t="shared" ref="FYX60:FYX61" si="760">SUM(FYL60:FYW60)</f>
        <v>0</v>
      </c>
      <c r="FYY60" s="65" t="s">
        <v>62</v>
      </c>
      <c r="FYZ60" s="64">
        <v>9491.7000000000007</v>
      </c>
      <c r="FZA60" s="49">
        <f t="shared" ref="FZA60:FZA61" si="761">SUM(FYZ60/12)</f>
        <v>790.97500000000002</v>
      </c>
      <c r="FZB60" s="74">
        <v>0</v>
      </c>
      <c r="FZC60" s="74">
        <f t="shared" ref="FZC60:FZM61" si="762">FZB60</f>
        <v>0</v>
      </c>
      <c r="FZD60" s="74">
        <f t="shared" si="762"/>
        <v>0</v>
      </c>
      <c r="FZE60" s="74">
        <f t="shared" si="762"/>
        <v>0</v>
      </c>
      <c r="FZF60" s="74">
        <f t="shared" si="762"/>
        <v>0</v>
      </c>
      <c r="FZG60" s="74">
        <f t="shared" si="762"/>
        <v>0</v>
      </c>
      <c r="FZH60" s="74">
        <f t="shared" si="762"/>
        <v>0</v>
      </c>
      <c r="FZI60" s="74">
        <f t="shared" si="762"/>
        <v>0</v>
      </c>
      <c r="FZJ60" s="74">
        <f t="shared" si="762"/>
        <v>0</v>
      </c>
      <c r="FZK60" s="74">
        <f t="shared" si="762"/>
        <v>0</v>
      </c>
      <c r="FZL60" s="74">
        <f t="shared" si="762"/>
        <v>0</v>
      </c>
      <c r="FZM60" s="74">
        <f t="shared" si="762"/>
        <v>0</v>
      </c>
      <c r="FZN60" s="54">
        <f t="shared" ref="FZN60:FZN61" si="763">SUM(FZB60:FZM60)</f>
        <v>0</v>
      </c>
      <c r="FZO60" s="65" t="s">
        <v>62</v>
      </c>
      <c r="FZP60" s="64">
        <v>9491.7000000000007</v>
      </c>
      <c r="FZQ60" s="49">
        <f t="shared" ref="FZQ60:FZQ61" si="764">SUM(FZP60/12)</f>
        <v>790.97500000000002</v>
      </c>
      <c r="FZR60" s="74">
        <v>0</v>
      </c>
      <c r="FZS60" s="74">
        <f t="shared" ref="FZS60:GAC61" si="765">FZR60</f>
        <v>0</v>
      </c>
      <c r="FZT60" s="74">
        <f t="shared" si="765"/>
        <v>0</v>
      </c>
      <c r="FZU60" s="74">
        <f t="shared" si="765"/>
        <v>0</v>
      </c>
      <c r="FZV60" s="74">
        <f t="shared" si="765"/>
        <v>0</v>
      </c>
      <c r="FZW60" s="74">
        <f t="shared" si="765"/>
        <v>0</v>
      </c>
      <c r="FZX60" s="74">
        <f t="shared" si="765"/>
        <v>0</v>
      </c>
      <c r="FZY60" s="74">
        <f t="shared" si="765"/>
        <v>0</v>
      </c>
      <c r="FZZ60" s="74">
        <f t="shared" si="765"/>
        <v>0</v>
      </c>
      <c r="GAA60" s="74">
        <f t="shared" si="765"/>
        <v>0</v>
      </c>
      <c r="GAB60" s="74">
        <f t="shared" si="765"/>
        <v>0</v>
      </c>
      <c r="GAC60" s="74">
        <f t="shared" si="765"/>
        <v>0</v>
      </c>
      <c r="GAD60" s="54">
        <f t="shared" ref="GAD60:GAD61" si="766">SUM(FZR60:GAC60)</f>
        <v>0</v>
      </c>
      <c r="GAE60" s="65" t="s">
        <v>62</v>
      </c>
      <c r="GAF60" s="64">
        <v>9491.7000000000007</v>
      </c>
      <c r="GAG60" s="49">
        <f t="shared" ref="GAG60:GAG61" si="767">SUM(GAF60/12)</f>
        <v>790.97500000000002</v>
      </c>
      <c r="GAH60" s="74">
        <v>0</v>
      </c>
      <c r="GAI60" s="74">
        <f t="shared" ref="GAI60:GAS61" si="768">GAH60</f>
        <v>0</v>
      </c>
      <c r="GAJ60" s="74">
        <f t="shared" si="768"/>
        <v>0</v>
      </c>
      <c r="GAK60" s="74">
        <f t="shared" si="768"/>
        <v>0</v>
      </c>
      <c r="GAL60" s="74">
        <f t="shared" si="768"/>
        <v>0</v>
      </c>
      <c r="GAM60" s="74">
        <f t="shared" si="768"/>
        <v>0</v>
      </c>
      <c r="GAN60" s="74">
        <f t="shared" si="768"/>
        <v>0</v>
      </c>
      <c r="GAO60" s="74">
        <f t="shared" si="768"/>
        <v>0</v>
      </c>
      <c r="GAP60" s="74">
        <f t="shared" si="768"/>
        <v>0</v>
      </c>
      <c r="GAQ60" s="74">
        <f t="shared" si="768"/>
        <v>0</v>
      </c>
      <c r="GAR60" s="74">
        <f t="shared" si="768"/>
        <v>0</v>
      </c>
      <c r="GAS60" s="74">
        <f t="shared" si="768"/>
        <v>0</v>
      </c>
      <c r="GAT60" s="54">
        <f t="shared" ref="GAT60:GAT61" si="769">SUM(GAH60:GAS60)</f>
        <v>0</v>
      </c>
      <c r="GAU60" s="65" t="s">
        <v>62</v>
      </c>
      <c r="GAV60" s="64">
        <v>9491.7000000000007</v>
      </c>
      <c r="GAW60" s="49">
        <f t="shared" ref="GAW60:GAW61" si="770">SUM(GAV60/12)</f>
        <v>790.97500000000002</v>
      </c>
      <c r="GAX60" s="74">
        <v>0</v>
      </c>
      <c r="GAY60" s="74">
        <f t="shared" ref="GAY60:GBI61" si="771">GAX60</f>
        <v>0</v>
      </c>
      <c r="GAZ60" s="74">
        <f t="shared" si="771"/>
        <v>0</v>
      </c>
      <c r="GBA60" s="74">
        <f t="shared" si="771"/>
        <v>0</v>
      </c>
      <c r="GBB60" s="74">
        <f t="shared" si="771"/>
        <v>0</v>
      </c>
      <c r="GBC60" s="74">
        <f t="shared" si="771"/>
        <v>0</v>
      </c>
      <c r="GBD60" s="74">
        <f t="shared" si="771"/>
        <v>0</v>
      </c>
      <c r="GBE60" s="74">
        <f t="shared" si="771"/>
        <v>0</v>
      </c>
      <c r="GBF60" s="74">
        <f t="shared" si="771"/>
        <v>0</v>
      </c>
      <c r="GBG60" s="74">
        <f t="shared" si="771"/>
        <v>0</v>
      </c>
      <c r="GBH60" s="74">
        <f t="shared" si="771"/>
        <v>0</v>
      </c>
      <c r="GBI60" s="74">
        <f t="shared" si="771"/>
        <v>0</v>
      </c>
      <c r="GBJ60" s="54">
        <f t="shared" ref="GBJ60:GBJ61" si="772">SUM(GAX60:GBI60)</f>
        <v>0</v>
      </c>
      <c r="GBK60" s="65" t="s">
        <v>62</v>
      </c>
      <c r="GBL60" s="64">
        <v>9491.7000000000007</v>
      </c>
      <c r="GBM60" s="49">
        <f t="shared" ref="GBM60:GBM61" si="773">SUM(GBL60/12)</f>
        <v>790.97500000000002</v>
      </c>
      <c r="GBN60" s="74">
        <v>0</v>
      </c>
      <c r="GBO60" s="74">
        <f t="shared" ref="GBO60:GBY61" si="774">GBN60</f>
        <v>0</v>
      </c>
      <c r="GBP60" s="74">
        <f t="shared" si="774"/>
        <v>0</v>
      </c>
      <c r="GBQ60" s="74">
        <f t="shared" si="774"/>
        <v>0</v>
      </c>
      <c r="GBR60" s="74">
        <f t="shared" si="774"/>
        <v>0</v>
      </c>
      <c r="GBS60" s="74">
        <f t="shared" si="774"/>
        <v>0</v>
      </c>
      <c r="GBT60" s="74">
        <f t="shared" si="774"/>
        <v>0</v>
      </c>
      <c r="GBU60" s="74">
        <f t="shared" si="774"/>
        <v>0</v>
      </c>
      <c r="GBV60" s="74">
        <f t="shared" si="774"/>
        <v>0</v>
      </c>
      <c r="GBW60" s="74">
        <f t="shared" si="774"/>
        <v>0</v>
      </c>
      <c r="GBX60" s="74">
        <f t="shared" si="774"/>
        <v>0</v>
      </c>
      <c r="GBY60" s="74">
        <f t="shared" si="774"/>
        <v>0</v>
      </c>
      <c r="GBZ60" s="54">
        <f t="shared" ref="GBZ60:GBZ61" si="775">SUM(GBN60:GBY60)</f>
        <v>0</v>
      </c>
      <c r="GCA60" s="65" t="s">
        <v>62</v>
      </c>
      <c r="GCB60" s="64">
        <v>9491.7000000000007</v>
      </c>
      <c r="GCC60" s="49">
        <f t="shared" ref="GCC60:GCC61" si="776">SUM(GCB60/12)</f>
        <v>790.97500000000002</v>
      </c>
      <c r="GCD60" s="74">
        <v>0</v>
      </c>
      <c r="GCE60" s="74">
        <f t="shared" ref="GCE60:GCO61" si="777">GCD60</f>
        <v>0</v>
      </c>
      <c r="GCF60" s="74">
        <f t="shared" si="777"/>
        <v>0</v>
      </c>
      <c r="GCG60" s="74">
        <f t="shared" si="777"/>
        <v>0</v>
      </c>
      <c r="GCH60" s="74">
        <f t="shared" si="777"/>
        <v>0</v>
      </c>
      <c r="GCI60" s="74">
        <f t="shared" si="777"/>
        <v>0</v>
      </c>
      <c r="GCJ60" s="74">
        <f t="shared" si="777"/>
        <v>0</v>
      </c>
      <c r="GCK60" s="74">
        <f t="shared" si="777"/>
        <v>0</v>
      </c>
      <c r="GCL60" s="74">
        <f t="shared" si="777"/>
        <v>0</v>
      </c>
      <c r="GCM60" s="74">
        <f t="shared" si="777"/>
        <v>0</v>
      </c>
      <c r="GCN60" s="74">
        <f t="shared" si="777"/>
        <v>0</v>
      </c>
      <c r="GCO60" s="74">
        <f t="shared" si="777"/>
        <v>0</v>
      </c>
      <c r="GCP60" s="54">
        <f t="shared" ref="GCP60:GCP61" si="778">SUM(GCD60:GCO60)</f>
        <v>0</v>
      </c>
      <c r="GCQ60" s="65" t="s">
        <v>62</v>
      </c>
      <c r="GCR60" s="64">
        <v>9491.7000000000007</v>
      </c>
      <c r="GCS60" s="49">
        <f t="shared" ref="GCS60:GCS61" si="779">SUM(GCR60/12)</f>
        <v>790.97500000000002</v>
      </c>
      <c r="GCT60" s="74">
        <v>0</v>
      </c>
      <c r="GCU60" s="74">
        <f t="shared" ref="GCU60:GDE61" si="780">GCT60</f>
        <v>0</v>
      </c>
      <c r="GCV60" s="74">
        <f t="shared" si="780"/>
        <v>0</v>
      </c>
      <c r="GCW60" s="74">
        <f t="shared" si="780"/>
        <v>0</v>
      </c>
      <c r="GCX60" s="74">
        <f t="shared" si="780"/>
        <v>0</v>
      </c>
      <c r="GCY60" s="74">
        <f t="shared" si="780"/>
        <v>0</v>
      </c>
      <c r="GCZ60" s="74">
        <f t="shared" si="780"/>
        <v>0</v>
      </c>
      <c r="GDA60" s="74">
        <f t="shared" si="780"/>
        <v>0</v>
      </c>
      <c r="GDB60" s="74">
        <f t="shared" si="780"/>
        <v>0</v>
      </c>
      <c r="GDC60" s="74">
        <f t="shared" si="780"/>
        <v>0</v>
      </c>
      <c r="GDD60" s="74">
        <f t="shared" si="780"/>
        <v>0</v>
      </c>
      <c r="GDE60" s="74">
        <f t="shared" si="780"/>
        <v>0</v>
      </c>
      <c r="GDF60" s="54">
        <f t="shared" ref="GDF60:GDF61" si="781">SUM(GCT60:GDE60)</f>
        <v>0</v>
      </c>
      <c r="GDG60" s="65" t="s">
        <v>62</v>
      </c>
      <c r="GDH60" s="64">
        <v>9491.7000000000007</v>
      </c>
      <c r="GDI60" s="49">
        <f t="shared" ref="GDI60:GDI61" si="782">SUM(GDH60/12)</f>
        <v>790.97500000000002</v>
      </c>
      <c r="GDJ60" s="74">
        <v>0</v>
      </c>
      <c r="GDK60" s="74">
        <f t="shared" ref="GDK60:GDU61" si="783">GDJ60</f>
        <v>0</v>
      </c>
      <c r="GDL60" s="74">
        <f t="shared" si="783"/>
        <v>0</v>
      </c>
      <c r="GDM60" s="74">
        <f t="shared" si="783"/>
        <v>0</v>
      </c>
      <c r="GDN60" s="74">
        <f t="shared" si="783"/>
        <v>0</v>
      </c>
      <c r="GDO60" s="74">
        <f t="shared" si="783"/>
        <v>0</v>
      </c>
      <c r="GDP60" s="74">
        <f t="shared" si="783"/>
        <v>0</v>
      </c>
      <c r="GDQ60" s="74">
        <f t="shared" si="783"/>
        <v>0</v>
      </c>
      <c r="GDR60" s="74">
        <f t="shared" si="783"/>
        <v>0</v>
      </c>
      <c r="GDS60" s="74">
        <f t="shared" si="783"/>
        <v>0</v>
      </c>
      <c r="GDT60" s="74">
        <f t="shared" si="783"/>
        <v>0</v>
      </c>
      <c r="GDU60" s="74">
        <f t="shared" si="783"/>
        <v>0</v>
      </c>
      <c r="GDV60" s="54">
        <f t="shared" ref="GDV60:GDV61" si="784">SUM(GDJ60:GDU60)</f>
        <v>0</v>
      </c>
      <c r="GDW60" s="65" t="s">
        <v>62</v>
      </c>
      <c r="GDX60" s="64">
        <v>9491.7000000000007</v>
      </c>
      <c r="GDY60" s="49">
        <f t="shared" ref="GDY60:GDY61" si="785">SUM(GDX60/12)</f>
        <v>790.97500000000002</v>
      </c>
      <c r="GDZ60" s="74">
        <v>0</v>
      </c>
      <c r="GEA60" s="74">
        <f t="shared" ref="GEA60:GEK61" si="786">GDZ60</f>
        <v>0</v>
      </c>
      <c r="GEB60" s="74">
        <f t="shared" si="786"/>
        <v>0</v>
      </c>
      <c r="GEC60" s="74">
        <f t="shared" si="786"/>
        <v>0</v>
      </c>
      <c r="GED60" s="74">
        <f t="shared" si="786"/>
        <v>0</v>
      </c>
      <c r="GEE60" s="74">
        <f t="shared" si="786"/>
        <v>0</v>
      </c>
      <c r="GEF60" s="74">
        <f t="shared" si="786"/>
        <v>0</v>
      </c>
      <c r="GEG60" s="74">
        <f t="shared" si="786"/>
        <v>0</v>
      </c>
      <c r="GEH60" s="74">
        <f t="shared" si="786"/>
        <v>0</v>
      </c>
      <c r="GEI60" s="74">
        <f t="shared" si="786"/>
        <v>0</v>
      </c>
      <c r="GEJ60" s="74">
        <f t="shared" si="786"/>
        <v>0</v>
      </c>
      <c r="GEK60" s="74">
        <f t="shared" si="786"/>
        <v>0</v>
      </c>
      <c r="GEL60" s="54">
        <f t="shared" ref="GEL60:GEL61" si="787">SUM(GDZ60:GEK60)</f>
        <v>0</v>
      </c>
      <c r="GEM60" s="65" t="s">
        <v>62</v>
      </c>
      <c r="GEN60" s="64">
        <v>9491.7000000000007</v>
      </c>
      <c r="GEO60" s="49">
        <f t="shared" ref="GEO60:GEO61" si="788">SUM(GEN60/12)</f>
        <v>790.97500000000002</v>
      </c>
      <c r="GEP60" s="74">
        <v>0</v>
      </c>
      <c r="GEQ60" s="74">
        <f t="shared" ref="GEQ60:GFA61" si="789">GEP60</f>
        <v>0</v>
      </c>
      <c r="GER60" s="74">
        <f t="shared" si="789"/>
        <v>0</v>
      </c>
      <c r="GES60" s="74">
        <f t="shared" si="789"/>
        <v>0</v>
      </c>
      <c r="GET60" s="74">
        <f t="shared" si="789"/>
        <v>0</v>
      </c>
      <c r="GEU60" s="74">
        <f t="shared" si="789"/>
        <v>0</v>
      </c>
      <c r="GEV60" s="74">
        <f t="shared" si="789"/>
        <v>0</v>
      </c>
      <c r="GEW60" s="74">
        <f t="shared" si="789"/>
        <v>0</v>
      </c>
      <c r="GEX60" s="74">
        <f t="shared" si="789"/>
        <v>0</v>
      </c>
      <c r="GEY60" s="74">
        <f t="shared" si="789"/>
        <v>0</v>
      </c>
      <c r="GEZ60" s="74">
        <f t="shared" si="789"/>
        <v>0</v>
      </c>
      <c r="GFA60" s="74">
        <f t="shared" si="789"/>
        <v>0</v>
      </c>
      <c r="GFB60" s="54">
        <f t="shared" ref="GFB60:GFB61" si="790">SUM(GEP60:GFA60)</f>
        <v>0</v>
      </c>
      <c r="GFC60" s="65" t="s">
        <v>62</v>
      </c>
      <c r="GFD60" s="64">
        <v>9491.7000000000007</v>
      </c>
      <c r="GFE60" s="49">
        <f t="shared" ref="GFE60:GFE61" si="791">SUM(GFD60/12)</f>
        <v>790.97500000000002</v>
      </c>
      <c r="GFF60" s="74">
        <v>0</v>
      </c>
      <c r="GFG60" s="74">
        <f t="shared" ref="GFG60:GFQ61" si="792">GFF60</f>
        <v>0</v>
      </c>
      <c r="GFH60" s="74">
        <f t="shared" si="792"/>
        <v>0</v>
      </c>
      <c r="GFI60" s="74">
        <f t="shared" si="792"/>
        <v>0</v>
      </c>
      <c r="GFJ60" s="74">
        <f t="shared" si="792"/>
        <v>0</v>
      </c>
      <c r="GFK60" s="74">
        <f t="shared" si="792"/>
        <v>0</v>
      </c>
      <c r="GFL60" s="74">
        <f t="shared" si="792"/>
        <v>0</v>
      </c>
      <c r="GFM60" s="74">
        <f t="shared" si="792"/>
        <v>0</v>
      </c>
      <c r="GFN60" s="74">
        <f t="shared" si="792"/>
        <v>0</v>
      </c>
      <c r="GFO60" s="74">
        <f t="shared" si="792"/>
        <v>0</v>
      </c>
      <c r="GFP60" s="74">
        <f t="shared" si="792"/>
        <v>0</v>
      </c>
      <c r="GFQ60" s="74">
        <f t="shared" si="792"/>
        <v>0</v>
      </c>
      <c r="GFR60" s="54">
        <f t="shared" ref="GFR60:GFR61" si="793">SUM(GFF60:GFQ60)</f>
        <v>0</v>
      </c>
      <c r="GFS60" s="65" t="s">
        <v>62</v>
      </c>
      <c r="GFT60" s="64">
        <v>9491.7000000000007</v>
      </c>
      <c r="GFU60" s="49">
        <f t="shared" ref="GFU60:GFU61" si="794">SUM(GFT60/12)</f>
        <v>790.97500000000002</v>
      </c>
      <c r="GFV60" s="74">
        <v>0</v>
      </c>
      <c r="GFW60" s="74">
        <f t="shared" ref="GFW60:GGG61" si="795">GFV60</f>
        <v>0</v>
      </c>
      <c r="GFX60" s="74">
        <f t="shared" si="795"/>
        <v>0</v>
      </c>
      <c r="GFY60" s="74">
        <f t="shared" si="795"/>
        <v>0</v>
      </c>
      <c r="GFZ60" s="74">
        <f t="shared" si="795"/>
        <v>0</v>
      </c>
      <c r="GGA60" s="74">
        <f t="shared" si="795"/>
        <v>0</v>
      </c>
      <c r="GGB60" s="74">
        <f t="shared" si="795"/>
        <v>0</v>
      </c>
      <c r="GGC60" s="74">
        <f t="shared" si="795"/>
        <v>0</v>
      </c>
      <c r="GGD60" s="74">
        <f t="shared" si="795"/>
        <v>0</v>
      </c>
      <c r="GGE60" s="74">
        <f t="shared" si="795"/>
        <v>0</v>
      </c>
      <c r="GGF60" s="74">
        <f t="shared" si="795"/>
        <v>0</v>
      </c>
      <c r="GGG60" s="74">
        <f t="shared" si="795"/>
        <v>0</v>
      </c>
      <c r="GGH60" s="54">
        <f t="shared" ref="GGH60:GGH61" si="796">SUM(GFV60:GGG60)</f>
        <v>0</v>
      </c>
      <c r="GGI60" s="65" t="s">
        <v>62</v>
      </c>
      <c r="GGJ60" s="64">
        <v>9491.7000000000007</v>
      </c>
      <c r="GGK60" s="49">
        <f t="shared" ref="GGK60:GGK61" si="797">SUM(GGJ60/12)</f>
        <v>790.97500000000002</v>
      </c>
      <c r="GGL60" s="74">
        <v>0</v>
      </c>
      <c r="GGM60" s="74">
        <f t="shared" ref="GGM60:GGW61" si="798">GGL60</f>
        <v>0</v>
      </c>
      <c r="GGN60" s="74">
        <f t="shared" si="798"/>
        <v>0</v>
      </c>
      <c r="GGO60" s="74">
        <f t="shared" si="798"/>
        <v>0</v>
      </c>
      <c r="GGP60" s="74">
        <f t="shared" si="798"/>
        <v>0</v>
      </c>
      <c r="GGQ60" s="74">
        <f t="shared" si="798"/>
        <v>0</v>
      </c>
      <c r="GGR60" s="74">
        <f t="shared" si="798"/>
        <v>0</v>
      </c>
      <c r="GGS60" s="74">
        <f t="shared" si="798"/>
        <v>0</v>
      </c>
      <c r="GGT60" s="74">
        <f t="shared" si="798"/>
        <v>0</v>
      </c>
      <c r="GGU60" s="74">
        <f t="shared" si="798"/>
        <v>0</v>
      </c>
      <c r="GGV60" s="74">
        <f t="shared" si="798"/>
        <v>0</v>
      </c>
      <c r="GGW60" s="74">
        <f t="shared" si="798"/>
        <v>0</v>
      </c>
      <c r="GGX60" s="54">
        <f t="shared" ref="GGX60:GGX61" si="799">SUM(GGL60:GGW60)</f>
        <v>0</v>
      </c>
      <c r="GGY60" s="65" t="s">
        <v>62</v>
      </c>
      <c r="GGZ60" s="64">
        <v>9491.7000000000007</v>
      </c>
      <c r="GHA60" s="49">
        <f t="shared" ref="GHA60:GHA61" si="800">SUM(GGZ60/12)</f>
        <v>790.97500000000002</v>
      </c>
      <c r="GHB60" s="74">
        <v>0</v>
      </c>
      <c r="GHC60" s="74">
        <f t="shared" ref="GHC60:GHM61" si="801">GHB60</f>
        <v>0</v>
      </c>
      <c r="GHD60" s="74">
        <f t="shared" si="801"/>
        <v>0</v>
      </c>
      <c r="GHE60" s="74">
        <f t="shared" si="801"/>
        <v>0</v>
      </c>
      <c r="GHF60" s="74">
        <f t="shared" si="801"/>
        <v>0</v>
      </c>
      <c r="GHG60" s="74">
        <f t="shared" si="801"/>
        <v>0</v>
      </c>
      <c r="GHH60" s="74">
        <f t="shared" si="801"/>
        <v>0</v>
      </c>
      <c r="GHI60" s="74">
        <f t="shared" si="801"/>
        <v>0</v>
      </c>
      <c r="GHJ60" s="74">
        <f t="shared" si="801"/>
        <v>0</v>
      </c>
      <c r="GHK60" s="74">
        <f t="shared" si="801"/>
        <v>0</v>
      </c>
      <c r="GHL60" s="74">
        <f t="shared" si="801"/>
        <v>0</v>
      </c>
      <c r="GHM60" s="74">
        <f t="shared" si="801"/>
        <v>0</v>
      </c>
      <c r="GHN60" s="54">
        <f t="shared" ref="GHN60:GHN61" si="802">SUM(GHB60:GHM60)</f>
        <v>0</v>
      </c>
      <c r="GHO60" s="65" t="s">
        <v>62</v>
      </c>
      <c r="GHP60" s="64">
        <v>9491.7000000000007</v>
      </c>
      <c r="GHQ60" s="49">
        <f t="shared" ref="GHQ60:GHQ61" si="803">SUM(GHP60/12)</f>
        <v>790.97500000000002</v>
      </c>
      <c r="GHR60" s="74">
        <v>0</v>
      </c>
      <c r="GHS60" s="74">
        <f t="shared" ref="GHS60:GIC61" si="804">GHR60</f>
        <v>0</v>
      </c>
      <c r="GHT60" s="74">
        <f t="shared" si="804"/>
        <v>0</v>
      </c>
      <c r="GHU60" s="74">
        <f t="shared" si="804"/>
        <v>0</v>
      </c>
      <c r="GHV60" s="74">
        <f t="shared" si="804"/>
        <v>0</v>
      </c>
      <c r="GHW60" s="74">
        <f t="shared" si="804"/>
        <v>0</v>
      </c>
      <c r="GHX60" s="74">
        <f t="shared" si="804"/>
        <v>0</v>
      </c>
      <c r="GHY60" s="74">
        <f t="shared" si="804"/>
        <v>0</v>
      </c>
      <c r="GHZ60" s="74">
        <f t="shared" si="804"/>
        <v>0</v>
      </c>
      <c r="GIA60" s="74">
        <f t="shared" si="804"/>
        <v>0</v>
      </c>
      <c r="GIB60" s="74">
        <f t="shared" si="804"/>
        <v>0</v>
      </c>
      <c r="GIC60" s="74">
        <f t="shared" si="804"/>
        <v>0</v>
      </c>
      <c r="GID60" s="54">
        <f t="shared" ref="GID60:GID61" si="805">SUM(GHR60:GIC60)</f>
        <v>0</v>
      </c>
      <c r="GIE60" s="65" t="s">
        <v>62</v>
      </c>
      <c r="GIF60" s="64">
        <v>9491.7000000000007</v>
      </c>
      <c r="GIG60" s="49">
        <f t="shared" ref="GIG60:GIG61" si="806">SUM(GIF60/12)</f>
        <v>790.97500000000002</v>
      </c>
      <c r="GIH60" s="74">
        <v>0</v>
      </c>
      <c r="GII60" s="74">
        <f t="shared" ref="GII60:GIS61" si="807">GIH60</f>
        <v>0</v>
      </c>
      <c r="GIJ60" s="74">
        <f t="shared" si="807"/>
        <v>0</v>
      </c>
      <c r="GIK60" s="74">
        <f t="shared" si="807"/>
        <v>0</v>
      </c>
      <c r="GIL60" s="74">
        <f t="shared" si="807"/>
        <v>0</v>
      </c>
      <c r="GIM60" s="74">
        <f t="shared" si="807"/>
        <v>0</v>
      </c>
      <c r="GIN60" s="74">
        <f t="shared" si="807"/>
        <v>0</v>
      </c>
      <c r="GIO60" s="74">
        <f t="shared" si="807"/>
        <v>0</v>
      </c>
      <c r="GIP60" s="74">
        <f t="shared" si="807"/>
        <v>0</v>
      </c>
      <c r="GIQ60" s="74">
        <f t="shared" si="807"/>
        <v>0</v>
      </c>
      <c r="GIR60" s="74">
        <f t="shared" si="807"/>
        <v>0</v>
      </c>
      <c r="GIS60" s="74">
        <f t="shared" si="807"/>
        <v>0</v>
      </c>
      <c r="GIT60" s="54">
        <f t="shared" ref="GIT60:GIT61" si="808">SUM(GIH60:GIS60)</f>
        <v>0</v>
      </c>
      <c r="GIU60" s="65" t="s">
        <v>62</v>
      </c>
      <c r="GIV60" s="64">
        <v>9491.7000000000007</v>
      </c>
      <c r="GIW60" s="49">
        <f t="shared" ref="GIW60:GIW61" si="809">SUM(GIV60/12)</f>
        <v>790.97500000000002</v>
      </c>
      <c r="GIX60" s="74">
        <v>0</v>
      </c>
      <c r="GIY60" s="74">
        <f t="shared" ref="GIY60:GJI61" si="810">GIX60</f>
        <v>0</v>
      </c>
      <c r="GIZ60" s="74">
        <f t="shared" si="810"/>
        <v>0</v>
      </c>
      <c r="GJA60" s="74">
        <f t="shared" si="810"/>
        <v>0</v>
      </c>
      <c r="GJB60" s="74">
        <f t="shared" si="810"/>
        <v>0</v>
      </c>
      <c r="GJC60" s="74">
        <f t="shared" si="810"/>
        <v>0</v>
      </c>
      <c r="GJD60" s="74">
        <f t="shared" si="810"/>
        <v>0</v>
      </c>
      <c r="GJE60" s="74">
        <f t="shared" si="810"/>
        <v>0</v>
      </c>
      <c r="GJF60" s="74">
        <f t="shared" si="810"/>
        <v>0</v>
      </c>
      <c r="GJG60" s="74">
        <f t="shared" si="810"/>
        <v>0</v>
      </c>
      <c r="GJH60" s="74">
        <f t="shared" si="810"/>
        <v>0</v>
      </c>
      <c r="GJI60" s="74">
        <f t="shared" si="810"/>
        <v>0</v>
      </c>
      <c r="GJJ60" s="54">
        <f t="shared" ref="GJJ60:GJJ61" si="811">SUM(GIX60:GJI60)</f>
        <v>0</v>
      </c>
      <c r="GJK60" s="65" t="s">
        <v>62</v>
      </c>
      <c r="GJL60" s="64">
        <v>9491.7000000000007</v>
      </c>
      <c r="GJM60" s="49">
        <f t="shared" ref="GJM60:GJM61" si="812">SUM(GJL60/12)</f>
        <v>790.97500000000002</v>
      </c>
      <c r="GJN60" s="74">
        <v>0</v>
      </c>
      <c r="GJO60" s="74">
        <f t="shared" ref="GJO60:GJY61" si="813">GJN60</f>
        <v>0</v>
      </c>
      <c r="GJP60" s="74">
        <f t="shared" si="813"/>
        <v>0</v>
      </c>
      <c r="GJQ60" s="74">
        <f t="shared" si="813"/>
        <v>0</v>
      </c>
      <c r="GJR60" s="74">
        <f t="shared" si="813"/>
        <v>0</v>
      </c>
      <c r="GJS60" s="74">
        <f t="shared" si="813"/>
        <v>0</v>
      </c>
      <c r="GJT60" s="74">
        <f t="shared" si="813"/>
        <v>0</v>
      </c>
      <c r="GJU60" s="74">
        <f t="shared" si="813"/>
        <v>0</v>
      </c>
      <c r="GJV60" s="74">
        <f t="shared" si="813"/>
        <v>0</v>
      </c>
      <c r="GJW60" s="74">
        <f t="shared" si="813"/>
        <v>0</v>
      </c>
      <c r="GJX60" s="74">
        <f t="shared" si="813"/>
        <v>0</v>
      </c>
      <c r="GJY60" s="74">
        <f t="shared" si="813"/>
        <v>0</v>
      </c>
      <c r="GJZ60" s="54">
        <f t="shared" ref="GJZ60:GJZ61" si="814">SUM(GJN60:GJY60)</f>
        <v>0</v>
      </c>
      <c r="GKA60" s="65" t="s">
        <v>62</v>
      </c>
      <c r="GKB60" s="64">
        <v>9491.7000000000007</v>
      </c>
      <c r="GKC60" s="49">
        <f t="shared" ref="GKC60:GKC61" si="815">SUM(GKB60/12)</f>
        <v>790.97500000000002</v>
      </c>
      <c r="GKD60" s="74">
        <v>0</v>
      </c>
      <c r="GKE60" s="74">
        <f t="shared" ref="GKE60:GKO61" si="816">GKD60</f>
        <v>0</v>
      </c>
      <c r="GKF60" s="74">
        <f t="shared" si="816"/>
        <v>0</v>
      </c>
      <c r="GKG60" s="74">
        <f t="shared" si="816"/>
        <v>0</v>
      </c>
      <c r="GKH60" s="74">
        <f t="shared" si="816"/>
        <v>0</v>
      </c>
      <c r="GKI60" s="74">
        <f t="shared" si="816"/>
        <v>0</v>
      </c>
      <c r="GKJ60" s="74">
        <f t="shared" si="816"/>
        <v>0</v>
      </c>
      <c r="GKK60" s="74">
        <f t="shared" si="816"/>
        <v>0</v>
      </c>
      <c r="GKL60" s="74">
        <f t="shared" si="816"/>
        <v>0</v>
      </c>
      <c r="GKM60" s="74">
        <f t="shared" si="816"/>
        <v>0</v>
      </c>
      <c r="GKN60" s="74">
        <f t="shared" si="816"/>
        <v>0</v>
      </c>
      <c r="GKO60" s="74">
        <f t="shared" si="816"/>
        <v>0</v>
      </c>
      <c r="GKP60" s="54">
        <f t="shared" ref="GKP60:GKP61" si="817">SUM(GKD60:GKO60)</f>
        <v>0</v>
      </c>
      <c r="GKQ60" s="65" t="s">
        <v>62</v>
      </c>
      <c r="GKR60" s="64">
        <v>9491.7000000000007</v>
      </c>
      <c r="GKS60" s="49">
        <f t="shared" ref="GKS60:GKS61" si="818">SUM(GKR60/12)</f>
        <v>790.97500000000002</v>
      </c>
      <c r="GKT60" s="74">
        <v>0</v>
      </c>
      <c r="GKU60" s="74">
        <f t="shared" ref="GKU60:GLE61" si="819">GKT60</f>
        <v>0</v>
      </c>
      <c r="GKV60" s="74">
        <f t="shared" si="819"/>
        <v>0</v>
      </c>
      <c r="GKW60" s="74">
        <f t="shared" si="819"/>
        <v>0</v>
      </c>
      <c r="GKX60" s="74">
        <f t="shared" si="819"/>
        <v>0</v>
      </c>
      <c r="GKY60" s="74">
        <f t="shared" si="819"/>
        <v>0</v>
      </c>
      <c r="GKZ60" s="74">
        <f t="shared" si="819"/>
        <v>0</v>
      </c>
      <c r="GLA60" s="74">
        <f t="shared" si="819"/>
        <v>0</v>
      </c>
      <c r="GLB60" s="74">
        <f t="shared" si="819"/>
        <v>0</v>
      </c>
      <c r="GLC60" s="74">
        <f t="shared" si="819"/>
        <v>0</v>
      </c>
      <c r="GLD60" s="74">
        <f t="shared" si="819"/>
        <v>0</v>
      </c>
      <c r="GLE60" s="74">
        <f t="shared" si="819"/>
        <v>0</v>
      </c>
      <c r="GLF60" s="54">
        <f t="shared" ref="GLF60:GLF61" si="820">SUM(GKT60:GLE60)</f>
        <v>0</v>
      </c>
      <c r="GLG60" s="65" t="s">
        <v>62</v>
      </c>
      <c r="GLH60" s="64">
        <v>9491.7000000000007</v>
      </c>
      <c r="GLI60" s="49">
        <f t="shared" ref="GLI60:GLI61" si="821">SUM(GLH60/12)</f>
        <v>790.97500000000002</v>
      </c>
      <c r="GLJ60" s="74">
        <v>0</v>
      </c>
      <c r="GLK60" s="74">
        <f t="shared" ref="GLK60:GLU61" si="822">GLJ60</f>
        <v>0</v>
      </c>
      <c r="GLL60" s="74">
        <f t="shared" si="822"/>
        <v>0</v>
      </c>
      <c r="GLM60" s="74">
        <f t="shared" si="822"/>
        <v>0</v>
      </c>
      <c r="GLN60" s="74">
        <f t="shared" si="822"/>
        <v>0</v>
      </c>
      <c r="GLO60" s="74">
        <f t="shared" si="822"/>
        <v>0</v>
      </c>
      <c r="GLP60" s="74">
        <f t="shared" si="822"/>
        <v>0</v>
      </c>
      <c r="GLQ60" s="74">
        <f t="shared" si="822"/>
        <v>0</v>
      </c>
      <c r="GLR60" s="74">
        <f t="shared" si="822"/>
        <v>0</v>
      </c>
      <c r="GLS60" s="74">
        <f t="shared" si="822"/>
        <v>0</v>
      </c>
      <c r="GLT60" s="74">
        <f t="shared" si="822"/>
        <v>0</v>
      </c>
      <c r="GLU60" s="74">
        <f t="shared" si="822"/>
        <v>0</v>
      </c>
      <c r="GLV60" s="54">
        <f t="shared" ref="GLV60:GLV61" si="823">SUM(GLJ60:GLU60)</f>
        <v>0</v>
      </c>
      <c r="GLW60" s="65" t="s">
        <v>62</v>
      </c>
      <c r="GLX60" s="64">
        <v>9491.7000000000007</v>
      </c>
      <c r="GLY60" s="49">
        <f t="shared" ref="GLY60:GLY61" si="824">SUM(GLX60/12)</f>
        <v>790.97500000000002</v>
      </c>
      <c r="GLZ60" s="74">
        <v>0</v>
      </c>
      <c r="GMA60" s="74">
        <f t="shared" ref="GMA60:GMK61" si="825">GLZ60</f>
        <v>0</v>
      </c>
      <c r="GMB60" s="74">
        <f t="shared" si="825"/>
        <v>0</v>
      </c>
      <c r="GMC60" s="74">
        <f t="shared" si="825"/>
        <v>0</v>
      </c>
      <c r="GMD60" s="74">
        <f t="shared" si="825"/>
        <v>0</v>
      </c>
      <c r="GME60" s="74">
        <f t="shared" si="825"/>
        <v>0</v>
      </c>
      <c r="GMF60" s="74">
        <f t="shared" si="825"/>
        <v>0</v>
      </c>
      <c r="GMG60" s="74">
        <f t="shared" si="825"/>
        <v>0</v>
      </c>
      <c r="GMH60" s="74">
        <f t="shared" si="825"/>
        <v>0</v>
      </c>
      <c r="GMI60" s="74">
        <f t="shared" si="825"/>
        <v>0</v>
      </c>
      <c r="GMJ60" s="74">
        <f t="shared" si="825"/>
        <v>0</v>
      </c>
      <c r="GMK60" s="74">
        <f t="shared" si="825"/>
        <v>0</v>
      </c>
      <c r="GML60" s="54">
        <f t="shared" ref="GML60:GML61" si="826">SUM(GLZ60:GMK60)</f>
        <v>0</v>
      </c>
      <c r="GMM60" s="65" t="s">
        <v>62</v>
      </c>
      <c r="GMN60" s="64">
        <v>9491.7000000000007</v>
      </c>
      <c r="GMO60" s="49">
        <f t="shared" ref="GMO60:GMO61" si="827">SUM(GMN60/12)</f>
        <v>790.97500000000002</v>
      </c>
      <c r="GMP60" s="74">
        <v>0</v>
      </c>
      <c r="GMQ60" s="74">
        <f t="shared" ref="GMQ60:GNA61" si="828">GMP60</f>
        <v>0</v>
      </c>
      <c r="GMR60" s="74">
        <f t="shared" si="828"/>
        <v>0</v>
      </c>
      <c r="GMS60" s="74">
        <f t="shared" si="828"/>
        <v>0</v>
      </c>
      <c r="GMT60" s="74">
        <f t="shared" si="828"/>
        <v>0</v>
      </c>
      <c r="GMU60" s="74">
        <f t="shared" si="828"/>
        <v>0</v>
      </c>
      <c r="GMV60" s="74">
        <f t="shared" si="828"/>
        <v>0</v>
      </c>
      <c r="GMW60" s="74">
        <f t="shared" si="828"/>
        <v>0</v>
      </c>
      <c r="GMX60" s="74">
        <f t="shared" si="828"/>
        <v>0</v>
      </c>
      <c r="GMY60" s="74">
        <f t="shared" si="828"/>
        <v>0</v>
      </c>
      <c r="GMZ60" s="74">
        <f t="shared" si="828"/>
        <v>0</v>
      </c>
      <c r="GNA60" s="74">
        <f t="shared" si="828"/>
        <v>0</v>
      </c>
      <c r="GNB60" s="54">
        <f t="shared" ref="GNB60:GNB61" si="829">SUM(GMP60:GNA60)</f>
        <v>0</v>
      </c>
      <c r="GNC60" s="65" t="s">
        <v>62</v>
      </c>
      <c r="GND60" s="64">
        <v>9491.7000000000007</v>
      </c>
      <c r="GNE60" s="49">
        <f t="shared" ref="GNE60:GNE61" si="830">SUM(GND60/12)</f>
        <v>790.97500000000002</v>
      </c>
      <c r="GNF60" s="74">
        <v>0</v>
      </c>
      <c r="GNG60" s="74">
        <f t="shared" ref="GNG60:GNQ61" si="831">GNF60</f>
        <v>0</v>
      </c>
      <c r="GNH60" s="74">
        <f t="shared" si="831"/>
        <v>0</v>
      </c>
      <c r="GNI60" s="74">
        <f t="shared" si="831"/>
        <v>0</v>
      </c>
      <c r="GNJ60" s="74">
        <f t="shared" si="831"/>
        <v>0</v>
      </c>
      <c r="GNK60" s="74">
        <f t="shared" si="831"/>
        <v>0</v>
      </c>
      <c r="GNL60" s="74">
        <f t="shared" si="831"/>
        <v>0</v>
      </c>
      <c r="GNM60" s="74">
        <f t="shared" si="831"/>
        <v>0</v>
      </c>
      <c r="GNN60" s="74">
        <f t="shared" si="831"/>
        <v>0</v>
      </c>
      <c r="GNO60" s="74">
        <f t="shared" si="831"/>
        <v>0</v>
      </c>
      <c r="GNP60" s="74">
        <f t="shared" si="831"/>
        <v>0</v>
      </c>
      <c r="GNQ60" s="74">
        <f t="shared" si="831"/>
        <v>0</v>
      </c>
      <c r="GNR60" s="54">
        <f t="shared" ref="GNR60:GNR61" si="832">SUM(GNF60:GNQ60)</f>
        <v>0</v>
      </c>
      <c r="GNS60" s="65" t="s">
        <v>62</v>
      </c>
      <c r="GNT60" s="64">
        <v>9491.7000000000007</v>
      </c>
      <c r="GNU60" s="49">
        <f t="shared" ref="GNU60:GNU61" si="833">SUM(GNT60/12)</f>
        <v>790.97500000000002</v>
      </c>
      <c r="GNV60" s="74">
        <v>0</v>
      </c>
      <c r="GNW60" s="74">
        <f t="shared" ref="GNW60:GOG61" si="834">GNV60</f>
        <v>0</v>
      </c>
      <c r="GNX60" s="74">
        <f t="shared" si="834"/>
        <v>0</v>
      </c>
      <c r="GNY60" s="74">
        <f t="shared" si="834"/>
        <v>0</v>
      </c>
      <c r="GNZ60" s="74">
        <f t="shared" si="834"/>
        <v>0</v>
      </c>
      <c r="GOA60" s="74">
        <f t="shared" si="834"/>
        <v>0</v>
      </c>
      <c r="GOB60" s="74">
        <f t="shared" si="834"/>
        <v>0</v>
      </c>
      <c r="GOC60" s="74">
        <f t="shared" si="834"/>
        <v>0</v>
      </c>
      <c r="GOD60" s="74">
        <f t="shared" si="834"/>
        <v>0</v>
      </c>
      <c r="GOE60" s="74">
        <f t="shared" si="834"/>
        <v>0</v>
      </c>
      <c r="GOF60" s="74">
        <f t="shared" si="834"/>
        <v>0</v>
      </c>
      <c r="GOG60" s="74">
        <f t="shared" si="834"/>
        <v>0</v>
      </c>
      <c r="GOH60" s="54">
        <f t="shared" ref="GOH60:GOH61" si="835">SUM(GNV60:GOG60)</f>
        <v>0</v>
      </c>
      <c r="GOI60" s="65" t="s">
        <v>62</v>
      </c>
      <c r="GOJ60" s="64">
        <v>9491.7000000000007</v>
      </c>
      <c r="GOK60" s="49">
        <f t="shared" ref="GOK60:GOK61" si="836">SUM(GOJ60/12)</f>
        <v>790.97500000000002</v>
      </c>
      <c r="GOL60" s="74">
        <v>0</v>
      </c>
      <c r="GOM60" s="74">
        <f t="shared" ref="GOM60:GOW61" si="837">GOL60</f>
        <v>0</v>
      </c>
      <c r="GON60" s="74">
        <f t="shared" si="837"/>
        <v>0</v>
      </c>
      <c r="GOO60" s="74">
        <f t="shared" si="837"/>
        <v>0</v>
      </c>
      <c r="GOP60" s="74">
        <f t="shared" si="837"/>
        <v>0</v>
      </c>
      <c r="GOQ60" s="74">
        <f t="shared" si="837"/>
        <v>0</v>
      </c>
      <c r="GOR60" s="74">
        <f t="shared" si="837"/>
        <v>0</v>
      </c>
      <c r="GOS60" s="74">
        <f t="shared" si="837"/>
        <v>0</v>
      </c>
      <c r="GOT60" s="74">
        <f t="shared" si="837"/>
        <v>0</v>
      </c>
      <c r="GOU60" s="74">
        <f t="shared" si="837"/>
        <v>0</v>
      </c>
      <c r="GOV60" s="74">
        <f t="shared" si="837"/>
        <v>0</v>
      </c>
      <c r="GOW60" s="74">
        <f t="shared" si="837"/>
        <v>0</v>
      </c>
      <c r="GOX60" s="54">
        <f t="shared" ref="GOX60:GOX61" si="838">SUM(GOL60:GOW60)</f>
        <v>0</v>
      </c>
      <c r="GOY60" s="65" t="s">
        <v>62</v>
      </c>
      <c r="GOZ60" s="64">
        <v>9491.7000000000007</v>
      </c>
      <c r="GPA60" s="49">
        <f t="shared" ref="GPA60:GPA61" si="839">SUM(GOZ60/12)</f>
        <v>790.97500000000002</v>
      </c>
      <c r="GPB60" s="74">
        <v>0</v>
      </c>
      <c r="GPC60" s="74">
        <f t="shared" ref="GPC60:GPM61" si="840">GPB60</f>
        <v>0</v>
      </c>
      <c r="GPD60" s="74">
        <f t="shared" si="840"/>
        <v>0</v>
      </c>
      <c r="GPE60" s="74">
        <f t="shared" si="840"/>
        <v>0</v>
      </c>
      <c r="GPF60" s="74">
        <f t="shared" si="840"/>
        <v>0</v>
      </c>
      <c r="GPG60" s="74">
        <f t="shared" si="840"/>
        <v>0</v>
      </c>
      <c r="GPH60" s="74">
        <f t="shared" si="840"/>
        <v>0</v>
      </c>
      <c r="GPI60" s="74">
        <f t="shared" si="840"/>
        <v>0</v>
      </c>
      <c r="GPJ60" s="74">
        <f t="shared" si="840"/>
        <v>0</v>
      </c>
      <c r="GPK60" s="74">
        <f t="shared" si="840"/>
        <v>0</v>
      </c>
      <c r="GPL60" s="74">
        <f t="shared" si="840"/>
        <v>0</v>
      </c>
      <c r="GPM60" s="74">
        <f t="shared" si="840"/>
        <v>0</v>
      </c>
      <c r="GPN60" s="54">
        <f t="shared" ref="GPN60:GPN61" si="841">SUM(GPB60:GPM60)</f>
        <v>0</v>
      </c>
      <c r="GPO60" s="65" t="s">
        <v>62</v>
      </c>
      <c r="GPP60" s="64">
        <v>9491.7000000000007</v>
      </c>
      <c r="GPQ60" s="49">
        <f t="shared" ref="GPQ60:GPQ61" si="842">SUM(GPP60/12)</f>
        <v>790.97500000000002</v>
      </c>
      <c r="GPR60" s="74">
        <v>0</v>
      </c>
      <c r="GPS60" s="74">
        <f t="shared" ref="GPS60:GQC61" si="843">GPR60</f>
        <v>0</v>
      </c>
      <c r="GPT60" s="74">
        <f t="shared" si="843"/>
        <v>0</v>
      </c>
      <c r="GPU60" s="74">
        <f t="shared" si="843"/>
        <v>0</v>
      </c>
      <c r="GPV60" s="74">
        <f t="shared" si="843"/>
        <v>0</v>
      </c>
      <c r="GPW60" s="74">
        <f t="shared" si="843"/>
        <v>0</v>
      </c>
      <c r="GPX60" s="74">
        <f t="shared" si="843"/>
        <v>0</v>
      </c>
      <c r="GPY60" s="74">
        <f t="shared" si="843"/>
        <v>0</v>
      </c>
      <c r="GPZ60" s="74">
        <f t="shared" si="843"/>
        <v>0</v>
      </c>
      <c r="GQA60" s="74">
        <f t="shared" si="843"/>
        <v>0</v>
      </c>
      <c r="GQB60" s="74">
        <f t="shared" si="843"/>
        <v>0</v>
      </c>
      <c r="GQC60" s="74">
        <f t="shared" si="843"/>
        <v>0</v>
      </c>
      <c r="GQD60" s="54">
        <f t="shared" ref="GQD60:GQD61" si="844">SUM(GPR60:GQC60)</f>
        <v>0</v>
      </c>
      <c r="GQE60" s="65" t="s">
        <v>62</v>
      </c>
      <c r="GQF60" s="64">
        <v>9491.7000000000007</v>
      </c>
      <c r="GQG60" s="49">
        <f t="shared" ref="GQG60:GQG61" si="845">SUM(GQF60/12)</f>
        <v>790.97500000000002</v>
      </c>
      <c r="GQH60" s="74">
        <v>0</v>
      </c>
      <c r="GQI60" s="74">
        <f t="shared" ref="GQI60:GQS61" si="846">GQH60</f>
        <v>0</v>
      </c>
      <c r="GQJ60" s="74">
        <f t="shared" si="846"/>
        <v>0</v>
      </c>
      <c r="GQK60" s="74">
        <f t="shared" si="846"/>
        <v>0</v>
      </c>
      <c r="GQL60" s="74">
        <f t="shared" si="846"/>
        <v>0</v>
      </c>
      <c r="GQM60" s="74">
        <f t="shared" si="846"/>
        <v>0</v>
      </c>
      <c r="GQN60" s="74">
        <f t="shared" si="846"/>
        <v>0</v>
      </c>
      <c r="GQO60" s="74">
        <f t="shared" si="846"/>
        <v>0</v>
      </c>
      <c r="GQP60" s="74">
        <f t="shared" si="846"/>
        <v>0</v>
      </c>
      <c r="GQQ60" s="74">
        <f t="shared" si="846"/>
        <v>0</v>
      </c>
      <c r="GQR60" s="74">
        <f t="shared" si="846"/>
        <v>0</v>
      </c>
      <c r="GQS60" s="74">
        <f t="shared" si="846"/>
        <v>0</v>
      </c>
      <c r="GQT60" s="54">
        <f t="shared" ref="GQT60:GQT61" si="847">SUM(GQH60:GQS60)</f>
        <v>0</v>
      </c>
      <c r="GQU60" s="65" t="s">
        <v>62</v>
      </c>
      <c r="GQV60" s="64">
        <v>9491.7000000000007</v>
      </c>
      <c r="GQW60" s="49">
        <f t="shared" ref="GQW60:GQW61" si="848">SUM(GQV60/12)</f>
        <v>790.97500000000002</v>
      </c>
      <c r="GQX60" s="74">
        <v>0</v>
      </c>
      <c r="GQY60" s="74">
        <f t="shared" ref="GQY60:GRI61" si="849">GQX60</f>
        <v>0</v>
      </c>
      <c r="GQZ60" s="74">
        <f t="shared" si="849"/>
        <v>0</v>
      </c>
      <c r="GRA60" s="74">
        <f t="shared" si="849"/>
        <v>0</v>
      </c>
      <c r="GRB60" s="74">
        <f t="shared" si="849"/>
        <v>0</v>
      </c>
      <c r="GRC60" s="74">
        <f t="shared" si="849"/>
        <v>0</v>
      </c>
      <c r="GRD60" s="74">
        <f t="shared" si="849"/>
        <v>0</v>
      </c>
      <c r="GRE60" s="74">
        <f t="shared" si="849"/>
        <v>0</v>
      </c>
      <c r="GRF60" s="74">
        <f t="shared" si="849"/>
        <v>0</v>
      </c>
      <c r="GRG60" s="74">
        <f t="shared" si="849"/>
        <v>0</v>
      </c>
      <c r="GRH60" s="74">
        <f t="shared" si="849"/>
        <v>0</v>
      </c>
      <c r="GRI60" s="74">
        <f t="shared" si="849"/>
        <v>0</v>
      </c>
      <c r="GRJ60" s="54">
        <f t="shared" ref="GRJ60:GRJ61" si="850">SUM(GQX60:GRI60)</f>
        <v>0</v>
      </c>
      <c r="GRK60" s="65" t="s">
        <v>62</v>
      </c>
      <c r="GRL60" s="64">
        <v>9491.7000000000007</v>
      </c>
      <c r="GRM60" s="49">
        <f t="shared" ref="GRM60:GRM61" si="851">SUM(GRL60/12)</f>
        <v>790.97500000000002</v>
      </c>
      <c r="GRN60" s="74">
        <v>0</v>
      </c>
      <c r="GRO60" s="74">
        <f t="shared" ref="GRO60:GRY61" si="852">GRN60</f>
        <v>0</v>
      </c>
      <c r="GRP60" s="74">
        <f t="shared" si="852"/>
        <v>0</v>
      </c>
      <c r="GRQ60" s="74">
        <f t="shared" si="852"/>
        <v>0</v>
      </c>
      <c r="GRR60" s="74">
        <f t="shared" si="852"/>
        <v>0</v>
      </c>
      <c r="GRS60" s="74">
        <f t="shared" si="852"/>
        <v>0</v>
      </c>
      <c r="GRT60" s="74">
        <f t="shared" si="852"/>
        <v>0</v>
      </c>
      <c r="GRU60" s="74">
        <f t="shared" si="852"/>
        <v>0</v>
      </c>
      <c r="GRV60" s="74">
        <f t="shared" si="852"/>
        <v>0</v>
      </c>
      <c r="GRW60" s="74">
        <f t="shared" si="852"/>
        <v>0</v>
      </c>
      <c r="GRX60" s="74">
        <f t="shared" si="852"/>
        <v>0</v>
      </c>
      <c r="GRY60" s="74">
        <f t="shared" si="852"/>
        <v>0</v>
      </c>
      <c r="GRZ60" s="54">
        <f t="shared" ref="GRZ60:GRZ61" si="853">SUM(GRN60:GRY60)</f>
        <v>0</v>
      </c>
      <c r="GSA60" s="65" t="s">
        <v>62</v>
      </c>
      <c r="GSB60" s="64">
        <v>9491.7000000000007</v>
      </c>
      <c r="GSC60" s="49">
        <f t="shared" ref="GSC60:GSC61" si="854">SUM(GSB60/12)</f>
        <v>790.97500000000002</v>
      </c>
      <c r="GSD60" s="74">
        <v>0</v>
      </c>
      <c r="GSE60" s="74">
        <f t="shared" ref="GSE60:GSO61" si="855">GSD60</f>
        <v>0</v>
      </c>
      <c r="GSF60" s="74">
        <f t="shared" si="855"/>
        <v>0</v>
      </c>
      <c r="GSG60" s="74">
        <f t="shared" si="855"/>
        <v>0</v>
      </c>
      <c r="GSH60" s="74">
        <f t="shared" si="855"/>
        <v>0</v>
      </c>
      <c r="GSI60" s="74">
        <f t="shared" si="855"/>
        <v>0</v>
      </c>
      <c r="GSJ60" s="74">
        <f t="shared" si="855"/>
        <v>0</v>
      </c>
      <c r="GSK60" s="74">
        <f t="shared" si="855"/>
        <v>0</v>
      </c>
      <c r="GSL60" s="74">
        <f t="shared" si="855"/>
        <v>0</v>
      </c>
      <c r="GSM60" s="74">
        <f t="shared" si="855"/>
        <v>0</v>
      </c>
      <c r="GSN60" s="74">
        <f t="shared" si="855"/>
        <v>0</v>
      </c>
      <c r="GSO60" s="74">
        <f t="shared" si="855"/>
        <v>0</v>
      </c>
      <c r="GSP60" s="54">
        <f t="shared" ref="GSP60:GSP61" si="856">SUM(GSD60:GSO60)</f>
        <v>0</v>
      </c>
      <c r="GSQ60" s="65" t="s">
        <v>62</v>
      </c>
      <c r="GSR60" s="64">
        <v>9491.7000000000007</v>
      </c>
      <c r="GSS60" s="49">
        <f t="shared" ref="GSS60:GSS61" si="857">SUM(GSR60/12)</f>
        <v>790.97500000000002</v>
      </c>
      <c r="GST60" s="74">
        <v>0</v>
      </c>
      <c r="GSU60" s="74">
        <f t="shared" ref="GSU60:GTE61" si="858">GST60</f>
        <v>0</v>
      </c>
      <c r="GSV60" s="74">
        <f t="shared" si="858"/>
        <v>0</v>
      </c>
      <c r="GSW60" s="74">
        <f t="shared" si="858"/>
        <v>0</v>
      </c>
      <c r="GSX60" s="74">
        <f t="shared" si="858"/>
        <v>0</v>
      </c>
      <c r="GSY60" s="74">
        <f t="shared" si="858"/>
        <v>0</v>
      </c>
      <c r="GSZ60" s="74">
        <f t="shared" si="858"/>
        <v>0</v>
      </c>
      <c r="GTA60" s="74">
        <f t="shared" si="858"/>
        <v>0</v>
      </c>
      <c r="GTB60" s="74">
        <f t="shared" si="858"/>
        <v>0</v>
      </c>
      <c r="GTC60" s="74">
        <f t="shared" si="858"/>
        <v>0</v>
      </c>
      <c r="GTD60" s="74">
        <f t="shared" si="858"/>
        <v>0</v>
      </c>
      <c r="GTE60" s="74">
        <f t="shared" si="858"/>
        <v>0</v>
      </c>
      <c r="GTF60" s="54">
        <f t="shared" ref="GTF60:GTF61" si="859">SUM(GST60:GTE60)</f>
        <v>0</v>
      </c>
      <c r="GTG60" s="65" t="s">
        <v>62</v>
      </c>
      <c r="GTH60" s="64">
        <v>9491.7000000000007</v>
      </c>
      <c r="GTI60" s="49">
        <f t="shared" ref="GTI60:GTI61" si="860">SUM(GTH60/12)</f>
        <v>790.97500000000002</v>
      </c>
      <c r="GTJ60" s="74">
        <v>0</v>
      </c>
      <c r="GTK60" s="74">
        <f t="shared" ref="GTK60:GTU61" si="861">GTJ60</f>
        <v>0</v>
      </c>
      <c r="GTL60" s="74">
        <f t="shared" si="861"/>
        <v>0</v>
      </c>
      <c r="GTM60" s="74">
        <f t="shared" si="861"/>
        <v>0</v>
      </c>
      <c r="GTN60" s="74">
        <f t="shared" si="861"/>
        <v>0</v>
      </c>
      <c r="GTO60" s="74">
        <f t="shared" si="861"/>
        <v>0</v>
      </c>
      <c r="GTP60" s="74">
        <f t="shared" si="861"/>
        <v>0</v>
      </c>
      <c r="GTQ60" s="74">
        <f t="shared" si="861"/>
        <v>0</v>
      </c>
      <c r="GTR60" s="74">
        <f t="shared" si="861"/>
        <v>0</v>
      </c>
      <c r="GTS60" s="74">
        <f t="shared" si="861"/>
        <v>0</v>
      </c>
      <c r="GTT60" s="74">
        <f t="shared" si="861"/>
        <v>0</v>
      </c>
      <c r="GTU60" s="74">
        <f t="shared" si="861"/>
        <v>0</v>
      </c>
      <c r="GTV60" s="54">
        <f t="shared" ref="GTV60:GTV61" si="862">SUM(GTJ60:GTU60)</f>
        <v>0</v>
      </c>
      <c r="GTW60" s="65" t="s">
        <v>62</v>
      </c>
      <c r="GTX60" s="64">
        <v>9491.7000000000007</v>
      </c>
      <c r="GTY60" s="49">
        <f t="shared" ref="GTY60:GTY61" si="863">SUM(GTX60/12)</f>
        <v>790.97500000000002</v>
      </c>
      <c r="GTZ60" s="74">
        <v>0</v>
      </c>
      <c r="GUA60" s="74">
        <f t="shared" ref="GUA60:GUK61" si="864">GTZ60</f>
        <v>0</v>
      </c>
      <c r="GUB60" s="74">
        <f t="shared" si="864"/>
        <v>0</v>
      </c>
      <c r="GUC60" s="74">
        <f t="shared" si="864"/>
        <v>0</v>
      </c>
      <c r="GUD60" s="74">
        <f t="shared" si="864"/>
        <v>0</v>
      </c>
      <c r="GUE60" s="74">
        <f t="shared" si="864"/>
        <v>0</v>
      </c>
      <c r="GUF60" s="74">
        <f t="shared" si="864"/>
        <v>0</v>
      </c>
      <c r="GUG60" s="74">
        <f t="shared" si="864"/>
        <v>0</v>
      </c>
      <c r="GUH60" s="74">
        <f t="shared" si="864"/>
        <v>0</v>
      </c>
      <c r="GUI60" s="74">
        <f t="shared" si="864"/>
        <v>0</v>
      </c>
      <c r="GUJ60" s="74">
        <f t="shared" si="864"/>
        <v>0</v>
      </c>
      <c r="GUK60" s="74">
        <f t="shared" si="864"/>
        <v>0</v>
      </c>
      <c r="GUL60" s="54">
        <f t="shared" ref="GUL60:GUL61" si="865">SUM(GTZ60:GUK60)</f>
        <v>0</v>
      </c>
      <c r="GUM60" s="65" t="s">
        <v>62</v>
      </c>
      <c r="GUN60" s="64">
        <v>9491.7000000000007</v>
      </c>
      <c r="GUO60" s="49">
        <f t="shared" ref="GUO60:GUO61" si="866">SUM(GUN60/12)</f>
        <v>790.97500000000002</v>
      </c>
      <c r="GUP60" s="74">
        <v>0</v>
      </c>
      <c r="GUQ60" s="74">
        <f t="shared" ref="GUQ60:GVA61" si="867">GUP60</f>
        <v>0</v>
      </c>
      <c r="GUR60" s="74">
        <f t="shared" si="867"/>
        <v>0</v>
      </c>
      <c r="GUS60" s="74">
        <f t="shared" si="867"/>
        <v>0</v>
      </c>
      <c r="GUT60" s="74">
        <f t="shared" si="867"/>
        <v>0</v>
      </c>
      <c r="GUU60" s="74">
        <f t="shared" si="867"/>
        <v>0</v>
      </c>
      <c r="GUV60" s="74">
        <f t="shared" si="867"/>
        <v>0</v>
      </c>
      <c r="GUW60" s="74">
        <f t="shared" si="867"/>
        <v>0</v>
      </c>
      <c r="GUX60" s="74">
        <f t="shared" si="867"/>
        <v>0</v>
      </c>
      <c r="GUY60" s="74">
        <f t="shared" si="867"/>
        <v>0</v>
      </c>
      <c r="GUZ60" s="74">
        <f t="shared" si="867"/>
        <v>0</v>
      </c>
      <c r="GVA60" s="74">
        <f t="shared" si="867"/>
        <v>0</v>
      </c>
      <c r="GVB60" s="54">
        <f t="shared" ref="GVB60:GVB61" si="868">SUM(GUP60:GVA60)</f>
        <v>0</v>
      </c>
      <c r="GVC60" s="65" t="s">
        <v>62</v>
      </c>
      <c r="GVD60" s="64">
        <v>9491.7000000000007</v>
      </c>
      <c r="GVE60" s="49">
        <f t="shared" ref="GVE60:GVE61" si="869">SUM(GVD60/12)</f>
        <v>790.97500000000002</v>
      </c>
      <c r="GVF60" s="74">
        <v>0</v>
      </c>
      <c r="GVG60" s="74">
        <f t="shared" ref="GVG60:GVQ61" si="870">GVF60</f>
        <v>0</v>
      </c>
      <c r="GVH60" s="74">
        <f t="shared" si="870"/>
        <v>0</v>
      </c>
      <c r="GVI60" s="74">
        <f t="shared" si="870"/>
        <v>0</v>
      </c>
      <c r="GVJ60" s="74">
        <f t="shared" si="870"/>
        <v>0</v>
      </c>
      <c r="GVK60" s="74">
        <f t="shared" si="870"/>
        <v>0</v>
      </c>
      <c r="GVL60" s="74">
        <f t="shared" si="870"/>
        <v>0</v>
      </c>
      <c r="GVM60" s="74">
        <f t="shared" si="870"/>
        <v>0</v>
      </c>
      <c r="GVN60" s="74">
        <f t="shared" si="870"/>
        <v>0</v>
      </c>
      <c r="GVO60" s="74">
        <f t="shared" si="870"/>
        <v>0</v>
      </c>
      <c r="GVP60" s="74">
        <f t="shared" si="870"/>
        <v>0</v>
      </c>
      <c r="GVQ60" s="74">
        <f t="shared" si="870"/>
        <v>0</v>
      </c>
      <c r="GVR60" s="54">
        <f t="shared" ref="GVR60:GVR61" si="871">SUM(GVF60:GVQ60)</f>
        <v>0</v>
      </c>
      <c r="GVS60" s="65" t="s">
        <v>62</v>
      </c>
      <c r="GVT60" s="64">
        <v>9491.7000000000007</v>
      </c>
      <c r="GVU60" s="49">
        <f t="shared" ref="GVU60:GVU61" si="872">SUM(GVT60/12)</f>
        <v>790.97500000000002</v>
      </c>
      <c r="GVV60" s="74">
        <v>0</v>
      </c>
      <c r="GVW60" s="74">
        <f t="shared" ref="GVW60:GWG61" si="873">GVV60</f>
        <v>0</v>
      </c>
      <c r="GVX60" s="74">
        <f t="shared" si="873"/>
        <v>0</v>
      </c>
      <c r="GVY60" s="74">
        <f t="shared" si="873"/>
        <v>0</v>
      </c>
      <c r="GVZ60" s="74">
        <f t="shared" si="873"/>
        <v>0</v>
      </c>
      <c r="GWA60" s="74">
        <f t="shared" si="873"/>
        <v>0</v>
      </c>
      <c r="GWB60" s="74">
        <f t="shared" si="873"/>
        <v>0</v>
      </c>
      <c r="GWC60" s="74">
        <f t="shared" si="873"/>
        <v>0</v>
      </c>
      <c r="GWD60" s="74">
        <f t="shared" si="873"/>
        <v>0</v>
      </c>
      <c r="GWE60" s="74">
        <f t="shared" si="873"/>
        <v>0</v>
      </c>
      <c r="GWF60" s="74">
        <f t="shared" si="873"/>
        <v>0</v>
      </c>
      <c r="GWG60" s="74">
        <f t="shared" si="873"/>
        <v>0</v>
      </c>
      <c r="GWH60" s="54">
        <f t="shared" ref="GWH60:GWH61" si="874">SUM(GVV60:GWG60)</f>
        <v>0</v>
      </c>
      <c r="GWI60" s="65" t="s">
        <v>62</v>
      </c>
      <c r="GWJ60" s="64">
        <v>9491.7000000000007</v>
      </c>
      <c r="GWK60" s="49">
        <f t="shared" ref="GWK60:GWK61" si="875">SUM(GWJ60/12)</f>
        <v>790.97500000000002</v>
      </c>
      <c r="GWL60" s="74">
        <v>0</v>
      </c>
      <c r="GWM60" s="74">
        <f t="shared" ref="GWM60:GWW61" si="876">GWL60</f>
        <v>0</v>
      </c>
      <c r="GWN60" s="74">
        <f t="shared" si="876"/>
        <v>0</v>
      </c>
      <c r="GWO60" s="74">
        <f t="shared" si="876"/>
        <v>0</v>
      </c>
      <c r="GWP60" s="74">
        <f t="shared" si="876"/>
        <v>0</v>
      </c>
      <c r="GWQ60" s="74">
        <f t="shared" si="876"/>
        <v>0</v>
      </c>
      <c r="GWR60" s="74">
        <f t="shared" si="876"/>
        <v>0</v>
      </c>
      <c r="GWS60" s="74">
        <f t="shared" si="876"/>
        <v>0</v>
      </c>
      <c r="GWT60" s="74">
        <f t="shared" si="876"/>
        <v>0</v>
      </c>
      <c r="GWU60" s="74">
        <f t="shared" si="876"/>
        <v>0</v>
      </c>
      <c r="GWV60" s="74">
        <f t="shared" si="876"/>
        <v>0</v>
      </c>
      <c r="GWW60" s="74">
        <f t="shared" si="876"/>
        <v>0</v>
      </c>
      <c r="GWX60" s="54">
        <f t="shared" ref="GWX60:GWX61" si="877">SUM(GWL60:GWW60)</f>
        <v>0</v>
      </c>
      <c r="GWY60" s="65" t="s">
        <v>62</v>
      </c>
      <c r="GWZ60" s="64">
        <v>9491.7000000000007</v>
      </c>
      <c r="GXA60" s="49">
        <f t="shared" ref="GXA60:GXA61" si="878">SUM(GWZ60/12)</f>
        <v>790.97500000000002</v>
      </c>
      <c r="GXB60" s="74">
        <v>0</v>
      </c>
      <c r="GXC60" s="74">
        <f t="shared" ref="GXC60:GXM61" si="879">GXB60</f>
        <v>0</v>
      </c>
      <c r="GXD60" s="74">
        <f t="shared" si="879"/>
        <v>0</v>
      </c>
      <c r="GXE60" s="74">
        <f t="shared" si="879"/>
        <v>0</v>
      </c>
      <c r="GXF60" s="74">
        <f t="shared" si="879"/>
        <v>0</v>
      </c>
      <c r="GXG60" s="74">
        <f t="shared" si="879"/>
        <v>0</v>
      </c>
      <c r="GXH60" s="74">
        <f t="shared" si="879"/>
        <v>0</v>
      </c>
      <c r="GXI60" s="74">
        <f t="shared" si="879"/>
        <v>0</v>
      </c>
      <c r="GXJ60" s="74">
        <f t="shared" si="879"/>
        <v>0</v>
      </c>
      <c r="GXK60" s="74">
        <f t="shared" si="879"/>
        <v>0</v>
      </c>
      <c r="GXL60" s="74">
        <f t="shared" si="879"/>
        <v>0</v>
      </c>
      <c r="GXM60" s="74">
        <f t="shared" si="879"/>
        <v>0</v>
      </c>
      <c r="GXN60" s="54">
        <f t="shared" ref="GXN60:GXN61" si="880">SUM(GXB60:GXM60)</f>
        <v>0</v>
      </c>
      <c r="GXO60" s="65" t="s">
        <v>62</v>
      </c>
      <c r="GXP60" s="64">
        <v>9491.7000000000007</v>
      </c>
      <c r="GXQ60" s="49">
        <f t="shared" ref="GXQ60:GXQ61" si="881">SUM(GXP60/12)</f>
        <v>790.97500000000002</v>
      </c>
      <c r="GXR60" s="74">
        <v>0</v>
      </c>
      <c r="GXS60" s="74">
        <f t="shared" ref="GXS60:GYC61" si="882">GXR60</f>
        <v>0</v>
      </c>
      <c r="GXT60" s="74">
        <f t="shared" si="882"/>
        <v>0</v>
      </c>
      <c r="GXU60" s="74">
        <f t="shared" si="882"/>
        <v>0</v>
      </c>
      <c r="GXV60" s="74">
        <f t="shared" si="882"/>
        <v>0</v>
      </c>
      <c r="GXW60" s="74">
        <f t="shared" si="882"/>
        <v>0</v>
      </c>
      <c r="GXX60" s="74">
        <f t="shared" si="882"/>
        <v>0</v>
      </c>
      <c r="GXY60" s="74">
        <f t="shared" si="882"/>
        <v>0</v>
      </c>
      <c r="GXZ60" s="74">
        <f t="shared" si="882"/>
        <v>0</v>
      </c>
      <c r="GYA60" s="74">
        <f t="shared" si="882"/>
        <v>0</v>
      </c>
      <c r="GYB60" s="74">
        <f t="shared" si="882"/>
        <v>0</v>
      </c>
      <c r="GYC60" s="74">
        <f t="shared" si="882"/>
        <v>0</v>
      </c>
      <c r="GYD60" s="54">
        <f t="shared" ref="GYD60:GYD61" si="883">SUM(GXR60:GYC60)</f>
        <v>0</v>
      </c>
      <c r="GYE60" s="65" t="s">
        <v>62</v>
      </c>
      <c r="GYF60" s="64">
        <v>9491.7000000000007</v>
      </c>
      <c r="GYG60" s="49">
        <f t="shared" ref="GYG60:GYG61" si="884">SUM(GYF60/12)</f>
        <v>790.97500000000002</v>
      </c>
      <c r="GYH60" s="74">
        <v>0</v>
      </c>
      <c r="GYI60" s="74">
        <f t="shared" ref="GYI60:GYS61" si="885">GYH60</f>
        <v>0</v>
      </c>
      <c r="GYJ60" s="74">
        <f t="shared" si="885"/>
        <v>0</v>
      </c>
      <c r="GYK60" s="74">
        <f t="shared" si="885"/>
        <v>0</v>
      </c>
      <c r="GYL60" s="74">
        <f t="shared" si="885"/>
        <v>0</v>
      </c>
      <c r="GYM60" s="74">
        <f t="shared" si="885"/>
        <v>0</v>
      </c>
      <c r="GYN60" s="74">
        <f t="shared" si="885"/>
        <v>0</v>
      </c>
      <c r="GYO60" s="74">
        <f t="shared" si="885"/>
        <v>0</v>
      </c>
      <c r="GYP60" s="74">
        <f t="shared" si="885"/>
        <v>0</v>
      </c>
      <c r="GYQ60" s="74">
        <f t="shared" si="885"/>
        <v>0</v>
      </c>
      <c r="GYR60" s="74">
        <f t="shared" si="885"/>
        <v>0</v>
      </c>
      <c r="GYS60" s="74">
        <f t="shared" si="885"/>
        <v>0</v>
      </c>
      <c r="GYT60" s="54">
        <f t="shared" ref="GYT60:GYT61" si="886">SUM(GYH60:GYS60)</f>
        <v>0</v>
      </c>
      <c r="GYU60" s="65" t="s">
        <v>62</v>
      </c>
      <c r="GYV60" s="64">
        <v>9491.7000000000007</v>
      </c>
      <c r="GYW60" s="49">
        <f t="shared" ref="GYW60:GYW61" si="887">SUM(GYV60/12)</f>
        <v>790.97500000000002</v>
      </c>
      <c r="GYX60" s="74">
        <v>0</v>
      </c>
      <c r="GYY60" s="74">
        <f t="shared" ref="GYY60:GZI61" si="888">GYX60</f>
        <v>0</v>
      </c>
      <c r="GYZ60" s="74">
        <f t="shared" si="888"/>
        <v>0</v>
      </c>
      <c r="GZA60" s="74">
        <f t="shared" si="888"/>
        <v>0</v>
      </c>
      <c r="GZB60" s="74">
        <f t="shared" si="888"/>
        <v>0</v>
      </c>
      <c r="GZC60" s="74">
        <f t="shared" si="888"/>
        <v>0</v>
      </c>
      <c r="GZD60" s="74">
        <f t="shared" si="888"/>
        <v>0</v>
      </c>
      <c r="GZE60" s="74">
        <f t="shared" si="888"/>
        <v>0</v>
      </c>
      <c r="GZF60" s="74">
        <f t="shared" si="888"/>
        <v>0</v>
      </c>
      <c r="GZG60" s="74">
        <f t="shared" si="888"/>
        <v>0</v>
      </c>
      <c r="GZH60" s="74">
        <f t="shared" si="888"/>
        <v>0</v>
      </c>
      <c r="GZI60" s="74">
        <f t="shared" si="888"/>
        <v>0</v>
      </c>
      <c r="GZJ60" s="54">
        <f t="shared" ref="GZJ60:GZJ61" si="889">SUM(GYX60:GZI60)</f>
        <v>0</v>
      </c>
      <c r="GZK60" s="65" t="s">
        <v>62</v>
      </c>
      <c r="GZL60" s="64">
        <v>9491.7000000000007</v>
      </c>
      <c r="GZM60" s="49">
        <f t="shared" ref="GZM60:GZM61" si="890">SUM(GZL60/12)</f>
        <v>790.97500000000002</v>
      </c>
      <c r="GZN60" s="74">
        <v>0</v>
      </c>
      <c r="GZO60" s="74">
        <f t="shared" ref="GZO60:GZY61" si="891">GZN60</f>
        <v>0</v>
      </c>
      <c r="GZP60" s="74">
        <f t="shared" si="891"/>
        <v>0</v>
      </c>
      <c r="GZQ60" s="74">
        <f t="shared" si="891"/>
        <v>0</v>
      </c>
      <c r="GZR60" s="74">
        <f t="shared" si="891"/>
        <v>0</v>
      </c>
      <c r="GZS60" s="74">
        <f t="shared" si="891"/>
        <v>0</v>
      </c>
      <c r="GZT60" s="74">
        <f t="shared" si="891"/>
        <v>0</v>
      </c>
      <c r="GZU60" s="74">
        <f t="shared" si="891"/>
        <v>0</v>
      </c>
      <c r="GZV60" s="74">
        <f t="shared" si="891"/>
        <v>0</v>
      </c>
      <c r="GZW60" s="74">
        <f t="shared" si="891"/>
        <v>0</v>
      </c>
      <c r="GZX60" s="74">
        <f t="shared" si="891"/>
        <v>0</v>
      </c>
      <c r="GZY60" s="74">
        <f t="shared" si="891"/>
        <v>0</v>
      </c>
      <c r="GZZ60" s="54">
        <f t="shared" ref="GZZ60:GZZ61" si="892">SUM(GZN60:GZY60)</f>
        <v>0</v>
      </c>
      <c r="HAA60" s="65" t="s">
        <v>62</v>
      </c>
      <c r="HAB60" s="64">
        <v>9491.7000000000007</v>
      </c>
      <c r="HAC60" s="49">
        <f t="shared" ref="HAC60:HAC61" si="893">SUM(HAB60/12)</f>
        <v>790.97500000000002</v>
      </c>
      <c r="HAD60" s="74">
        <v>0</v>
      </c>
      <c r="HAE60" s="74">
        <f t="shared" ref="HAE60:HAO61" si="894">HAD60</f>
        <v>0</v>
      </c>
      <c r="HAF60" s="74">
        <f t="shared" si="894"/>
        <v>0</v>
      </c>
      <c r="HAG60" s="74">
        <f t="shared" si="894"/>
        <v>0</v>
      </c>
      <c r="HAH60" s="74">
        <f t="shared" si="894"/>
        <v>0</v>
      </c>
      <c r="HAI60" s="74">
        <f t="shared" si="894"/>
        <v>0</v>
      </c>
      <c r="HAJ60" s="74">
        <f t="shared" si="894"/>
        <v>0</v>
      </c>
      <c r="HAK60" s="74">
        <f t="shared" si="894"/>
        <v>0</v>
      </c>
      <c r="HAL60" s="74">
        <f t="shared" si="894"/>
        <v>0</v>
      </c>
      <c r="HAM60" s="74">
        <f t="shared" si="894"/>
        <v>0</v>
      </c>
      <c r="HAN60" s="74">
        <f t="shared" si="894"/>
        <v>0</v>
      </c>
      <c r="HAO60" s="74">
        <f t="shared" si="894"/>
        <v>0</v>
      </c>
      <c r="HAP60" s="54">
        <f t="shared" ref="HAP60:HAP61" si="895">SUM(HAD60:HAO60)</f>
        <v>0</v>
      </c>
      <c r="HAQ60" s="65" t="s">
        <v>62</v>
      </c>
      <c r="HAR60" s="64">
        <v>9491.7000000000007</v>
      </c>
      <c r="HAS60" s="49">
        <f t="shared" ref="HAS60:HAS61" si="896">SUM(HAR60/12)</f>
        <v>790.97500000000002</v>
      </c>
      <c r="HAT60" s="74">
        <v>0</v>
      </c>
      <c r="HAU60" s="74">
        <f t="shared" ref="HAU60:HBE61" si="897">HAT60</f>
        <v>0</v>
      </c>
      <c r="HAV60" s="74">
        <f t="shared" si="897"/>
        <v>0</v>
      </c>
      <c r="HAW60" s="74">
        <f t="shared" si="897"/>
        <v>0</v>
      </c>
      <c r="HAX60" s="74">
        <f t="shared" si="897"/>
        <v>0</v>
      </c>
      <c r="HAY60" s="74">
        <f t="shared" si="897"/>
        <v>0</v>
      </c>
      <c r="HAZ60" s="74">
        <f t="shared" si="897"/>
        <v>0</v>
      </c>
      <c r="HBA60" s="74">
        <f t="shared" si="897"/>
        <v>0</v>
      </c>
      <c r="HBB60" s="74">
        <f t="shared" si="897"/>
        <v>0</v>
      </c>
      <c r="HBC60" s="74">
        <f t="shared" si="897"/>
        <v>0</v>
      </c>
      <c r="HBD60" s="74">
        <f t="shared" si="897"/>
        <v>0</v>
      </c>
      <c r="HBE60" s="74">
        <f t="shared" si="897"/>
        <v>0</v>
      </c>
      <c r="HBF60" s="54">
        <f t="shared" ref="HBF60:HBF61" si="898">SUM(HAT60:HBE60)</f>
        <v>0</v>
      </c>
      <c r="HBG60" s="65" t="s">
        <v>62</v>
      </c>
      <c r="HBH60" s="64">
        <v>9491.7000000000007</v>
      </c>
      <c r="HBI60" s="49">
        <f t="shared" ref="HBI60:HBI61" si="899">SUM(HBH60/12)</f>
        <v>790.97500000000002</v>
      </c>
      <c r="HBJ60" s="74">
        <v>0</v>
      </c>
      <c r="HBK60" s="74">
        <f t="shared" ref="HBK60:HBU61" si="900">HBJ60</f>
        <v>0</v>
      </c>
      <c r="HBL60" s="74">
        <f t="shared" si="900"/>
        <v>0</v>
      </c>
      <c r="HBM60" s="74">
        <f t="shared" si="900"/>
        <v>0</v>
      </c>
      <c r="HBN60" s="74">
        <f t="shared" si="900"/>
        <v>0</v>
      </c>
      <c r="HBO60" s="74">
        <f t="shared" si="900"/>
        <v>0</v>
      </c>
      <c r="HBP60" s="74">
        <f t="shared" si="900"/>
        <v>0</v>
      </c>
      <c r="HBQ60" s="74">
        <f t="shared" si="900"/>
        <v>0</v>
      </c>
      <c r="HBR60" s="74">
        <f t="shared" si="900"/>
        <v>0</v>
      </c>
      <c r="HBS60" s="74">
        <f t="shared" si="900"/>
        <v>0</v>
      </c>
      <c r="HBT60" s="74">
        <f t="shared" si="900"/>
        <v>0</v>
      </c>
      <c r="HBU60" s="74">
        <f t="shared" si="900"/>
        <v>0</v>
      </c>
      <c r="HBV60" s="54">
        <f t="shared" ref="HBV60:HBV61" si="901">SUM(HBJ60:HBU60)</f>
        <v>0</v>
      </c>
      <c r="HBW60" s="65" t="s">
        <v>62</v>
      </c>
      <c r="HBX60" s="64">
        <v>9491.7000000000007</v>
      </c>
      <c r="HBY60" s="49">
        <f t="shared" ref="HBY60:HBY61" si="902">SUM(HBX60/12)</f>
        <v>790.97500000000002</v>
      </c>
      <c r="HBZ60" s="74">
        <v>0</v>
      </c>
      <c r="HCA60" s="74">
        <f t="shared" ref="HCA60:HCK61" si="903">HBZ60</f>
        <v>0</v>
      </c>
      <c r="HCB60" s="74">
        <f t="shared" si="903"/>
        <v>0</v>
      </c>
      <c r="HCC60" s="74">
        <f t="shared" si="903"/>
        <v>0</v>
      </c>
      <c r="HCD60" s="74">
        <f t="shared" si="903"/>
        <v>0</v>
      </c>
      <c r="HCE60" s="74">
        <f t="shared" si="903"/>
        <v>0</v>
      </c>
      <c r="HCF60" s="74">
        <f t="shared" si="903"/>
        <v>0</v>
      </c>
      <c r="HCG60" s="74">
        <f t="shared" si="903"/>
        <v>0</v>
      </c>
      <c r="HCH60" s="74">
        <f t="shared" si="903"/>
        <v>0</v>
      </c>
      <c r="HCI60" s="74">
        <f t="shared" si="903"/>
        <v>0</v>
      </c>
      <c r="HCJ60" s="74">
        <f t="shared" si="903"/>
        <v>0</v>
      </c>
      <c r="HCK60" s="74">
        <f t="shared" si="903"/>
        <v>0</v>
      </c>
      <c r="HCL60" s="54">
        <f t="shared" ref="HCL60:HCL61" si="904">SUM(HBZ60:HCK60)</f>
        <v>0</v>
      </c>
      <c r="HCM60" s="65" t="s">
        <v>62</v>
      </c>
      <c r="HCN60" s="64">
        <v>9491.7000000000007</v>
      </c>
      <c r="HCO60" s="49">
        <f t="shared" ref="HCO60:HCO61" si="905">SUM(HCN60/12)</f>
        <v>790.97500000000002</v>
      </c>
      <c r="HCP60" s="74">
        <v>0</v>
      </c>
      <c r="HCQ60" s="74">
        <f t="shared" ref="HCQ60:HDA61" si="906">HCP60</f>
        <v>0</v>
      </c>
      <c r="HCR60" s="74">
        <f t="shared" si="906"/>
        <v>0</v>
      </c>
      <c r="HCS60" s="74">
        <f t="shared" si="906"/>
        <v>0</v>
      </c>
      <c r="HCT60" s="74">
        <f t="shared" si="906"/>
        <v>0</v>
      </c>
      <c r="HCU60" s="74">
        <f t="shared" si="906"/>
        <v>0</v>
      </c>
      <c r="HCV60" s="74">
        <f t="shared" si="906"/>
        <v>0</v>
      </c>
      <c r="HCW60" s="74">
        <f t="shared" si="906"/>
        <v>0</v>
      </c>
      <c r="HCX60" s="74">
        <f t="shared" si="906"/>
        <v>0</v>
      </c>
      <c r="HCY60" s="74">
        <f t="shared" si="906"/>
        <v>0</v>
      </c>
      <c r="HCZ60" s="74">
        <f t="shared" si="906"/>
        <v>0</v>
      </c>
      <c r="HDA60" s="74">
        <f t="shared" si="906"/>
        <v>0</v>
      </c>
      <c r="HDB60" s="54">
        <f t="shared" ref="HDB60:HDB61" si="907">SUM(HCP60:HDA60)</f>
        <v>0</v>
      </c>
      <c r="HDC60" s="65" t="s">
        <v>62</v>
      </c>
      <c r="HDD60" s="64">
        <v>9491.7000000000007</v>
      </c>
      <c r="HDE60" s="49">
        <f t="shared" ref="HDE60:HDE61" si="908">SUM(HDD60/12)</f>
        <v>790.97500000000002</v>
      </c>
      <c r="HDF60" s="74">
        <v>0</v>
      </c>
      <c r="HDG60" s="74">
        <f t="shared" ref="HDG60:HDQ61" si="909">HDF60</f>
        <v>0</v>
      </c>
      <c r="HDH60" s="74">
        <f t="shared" si="909"/>
        <v>0</v>
      </c>
      <c r="HDI60" s="74">
        <f t="shared" si="909"/>
        <v>0</v>
      </c>
      <c r="HDJ60" s="74">
        <f t="shared" si="909"/>
        <v>0</v>
      </c>
      <c r="HDK60" s="74">
        <f t="shared" si="909"/>
        <v>0</v>
      </c>
      <c r="HDL60" s="74">
        <f t="shared" si="909"/>
        <v>0</v>
      </c>
      <c r="HDM60" s="74">
        <f t="shared" si="909"/>
        <v>0</v>
      </c>
      <c r="HDN60" s="74">
        <f t="shared" si="909"/>
        <v>0</v>
      </c>
      <c r="HDO60" s="74">
        <f t="shared" si="909"/>
        <v>0</v>
      </c>
      <c r="HDP60" s="74">
        <f t="shared" si="909"/>
        <v>0</v>
      </c>
      <c r="HDQ60" s="74">
        <f t="shared" si="909"/>
        <v>0</v>
      </c>
      <c r="HDR60" s="54">
        <f t="shared" ref="HDR60:HDR61" si="910">SUM(HDF60:HDQ60)</f>
        <v>0</v>
      </c>
      <c r="HDS60" s="65" t="s">
        <v>62</v>
      </c>
      <c r="HDT60" s="64">
        <v>9491.7000000000007</v>
      </c>
      <c r="HDU60" s="49">
        <f t="shared" ref="HDU60:HDU61" si="911">SUM(HDT60/12)</f>
        <v>790.97500000000002</v>
      </c>
      <c r="HDV60" s="74">
        <v>0</v>
      </c>
      <c r="HDW60" s="74">
        <f t="shared" ref="HDW60:HEG61" si="912">HDV60</f>
        <v>0</v>
      </c>
      <c r="HDX60" s="74">
        <f t="shared" si="912"/>
        <v>0</v>
      </c>
      <c r="HDY60" s="74">
        <f t="shared" si="912"/>
        <v>0</v>
      </c>
      <c r="HDZ60" s="74">
        <f t="shared" si="912"/>
        <v>0</v>
      </c>
      <c r="HEA60" s="74">
        <f t="shared" si="912"/>
        <v>0</v>
      </c>
      <c r="HEB60" s="74">
        <f t="shared" si="912"/>
        <v>0</v>
      </c>
      <c r="HEC60" s="74">
        <f t="shared" si="912"/>
        <v>0</v>
      </c>
      <c r="HED60" s="74">
        <f t="shared" si="912"/>
        <v>0</v>
      </c>
      <c r="HEE60" s="74">
        <f t="shared" si="912"/>
        <v>0</v>
      </c>
      <c r="HEF60" s="74">
        <f t="shared" si="912"/>
        <v>0</v>
      </c>
      <c r="HEG60" s="74">
        <f t="shared" si="912"/>
        <v>0</v>
      </c>
      <c r="HEH60" s="54">
        <f t="shared" ref="HEH60:HEH61" si="913">SUM(HDV60:HEG60)</f>
        <v>0</v>
      </c>
      <c r="HEI60" s="65" t="s">
        <v>62</v>
      </c>
      <c r="HEJ60" s="64">
        <v>9491.7000000000007</v>
      </c>
      <c r="HEK60" s="49">
        <f t="shared" ref="HEK60:HEK61" si="914">SUM(HEJ60/12)</f>
        <v>790.97500000000002</v>
      </c>
      <c r="HEL60" s="74">
        <v>0</v>
      </c>
      <c r="HEM60" s="74">
        <f t="shared" ref="HEM60:HEW61" si="915">HEL60</f>
        <v>0</v>
      </c>
      <c r="HEN60" s="74">
        <f t="shared" si="915"/>
        <v>0</v>
      </c>
      <c r="HEO60" s="74">
        <f t="shared" si="915"/>
        <v>0</v>
      </c>
      <c r="HEP60" s="74">
        <f t="shared" si="915"/>
        <v>0</v>
      </c>
      <c r="HEQ60" s="74">
        <f t="shared" si="915"/>
        <v>0</v>
      </c>
      <c r="HER60" s="74">
        <f t="shared" si="915"/>
        <v>0</v>
      </c>
      <c r="HES60" s="74">
        <f t="shared" si="915"/>
        <v>0</v>
      </c>
      <c r="HET60" s="74">
        <f t="shared" si="915"/>
        <v>0</v>
      </c>
      <c r="HEU60" s="74">
        <f t="shared" si="915"/>
        <v>0</v>
      </c>
      <c r="HEV60" s="74">
        <f t="shared" si="915"/>
        <v>0</v>
      </c>
      <c r="HEW60" s="74">
        <f t="shared" si="915"/>
        <v>0</v>
      </c>
      <c r="HEX60" s="54">
        <f t="shared" ref="HEX60:HEX61" si="916">SUM(HEL60:HEW60)</f>
        <v>0</v>
      </c>
      <c r="HEY60" s="65" t="s">
        <v>62</v>
      </c>
      <c r="HEZ60" s="64">
        <v>9491.7000000000007</v>
      </c>
      <c r="HFA60" s="49">
        <f t="shared" ref="HFA60:HFA61" si="917">SUM(HEZ60/12)</f>
        <v>790.97500000000002</v>
      </c>
      <c r="HFB60" s="74">
        <v>0</v>
      </c>
      <c r="HFC60" s="74">
        <f t="shared" ref="HFC60:HFM61" si="918">HFB60</f>
        <v>0</v>
      </c>
      <c r="HFD60" s="74">
        <f t="shared" si="918"/>
        <v>0</v>
      </c>
      <c r="HFE60" s="74">
        <f t="shared" si="918"/>
        <v>0</v>
      </c>
      <c r="HFF60" s="74">
        <f t="shared" si="918"/>
        <v>0</v>
      </c>
      <c r="HFG60" s="74">
        <f t="shared" si="918"/>
        <v>0</v>
      </c>
      <c r="HFH60" s="74">
        <f t="shared" si="918"/>
        <v>0</v>
      </c>
      <c r="HFI60" s="74">
        <f t="shared" si="918"/>
        <v>0</v>
      </c>
      <c r="HFJ60" s="74">
        <f t="shared" si="918"/>
        <v>0</v>
      </c>
      <c r="HFK60" s="74">
        <f t="shared" si="918"/>
        <v>0</v>
      </c>
      <c r="HFL60" s="74">
        <f t="shared" si="918"/>
        <v>0</v>
      </c>
      <c r="HFM60" s="74">
        <f t="shared" si="918"/>
        <v>0</v>
      </c>
      <c r="HFN60" s="54">
        <f t="shared" ref="HFN60:HFN61" si="919">SUM(HFB60:HFM60)</f>
        <v>0</v>
      </c>
      <c r="HFO60" s="65" t="s">
        <v>62</v>
      </c>
      <c r="HFP60" s="64">
        <v>9491.7000000000007</v>
      </c>
      <c r="HFQ60" s="49">
        <f t="shared" ref="HFQ60:HFQ61" si="920">SUM(HFP60/12)</f>
        <v>790.97500000000002</v>
      </c>
      <c r="HFR60" s="74">
        <v>0</v>
      </c>
      <c r="HFS60" s="74">
        <f t="shared" ref="HFS60:HGC61" si="921">HFR60</f>
        <v>0</v>
      </c>
      <c r="HFT60" s="74">
        <f t="shared" si="921"/>
        <v>0</v>
      </c>
      <c r="HFU60" s="74">
        <f t="shared" si="921"/>
        <v>0</v>
      </c>
      <c r="HFV60" s="74">
        <f t="shared" si="921"/>
        <v>0</v>
      </c>
      <c r="HFW60" s="74">
        <f t="shared" si="921"/>
        <v>0</v>
      </c>
      <c r="HFX60" s="74">
        <f t="shared" si="921"/>
        <v>0</v>
      </c>
      <c r="HFY60" s="74">
        <f t="shared" si="921"/>
        <v>0</v>
      </c>
      <c r="HFZ60" s="74">
        <f t="shared" si="921"/>
        <v>0</v>
      </c>
      <c r="HGA60" s="74">
        <f t="shared" si="921"/>
        <v>0</v>
      </c>
      <c r="HGB60" s="74">
        <f t="shared" si="921"/>
        <v>0</v>
      </c>
      <c r="HGC60" s="74">
        <f t="shared" si="921"/>
        <v>0</v>
      </c>
      <c r="HGD60" s="54">
        <f t="shared" ref="HGD60:HGD61" si="922">SUM(HFR60:HGC60)</f>
        <v>0</v>
      </c>
      <c r="HGE60" s="65" t="s">
        <v>62</v>
      </c>
      <c r="HGF60" s="64">
        <v>9491.7000000000007</v>
      </c>
      <c r="HGG60" s="49">
        <f t="shared" ref="HGG60:HGG61" si="923">SUM(HGF60/12)</f>
        <v>790.97500000000002</v>
      </c>
      <c r="HGH60" s="74">
        <v>0</v>
      </c>
      <c r="HGI60" s="74">
        <f t="shared" ref="HGI60:HGS61" si="924">HGH60</f>
        <v>0</v>
      </c>
      <c r="HGJ60" s="74">
        <f t="shared" si="924"/>
        <v>0</v>
      </c>
      <c r="HGK60" s="74">
        <f t="shared" si="924"/>
        <v>0</v>
      </c>
      <c r="HGL60" s="74">
        <f t="shared" si="924"/>
        <v>0</v>
      </c>
      <c r="HGM60" s="74">
        <f t="shared" si="924"/>
        <v>0</v>
      </c>
      <c r="HGN60" s="74">
        <f t="shared" si="924"/>
        <v>0</v>
      </c>
      <c r="HGO60" s="74">
        <f t="shared" si="924"/>
        <v>0</v>
      </c>
      <c r="HGP60" s="74">
        <f t="shared" si="924"/>
        <v>0</v>
      </c>
      <c r="HGQ60" s="74">
        <f t="shared" si="924"/>
        <v>0</v>
      </c>
      <c r="HGR60" s="74">
        <f t="shared" si="924"/>
        <v>0</v>
      </c>
      <c r="HGS60" s="74">
        <f t="shared" si="924"/>
        <v>0</v>
      </c>
      <c r="HGT60" s="54">
        <f t="shared" ref="HGT60:HGT61" si="925">SUM(HGH60:HGS60)</f>
        <v>0</v>
      </c>
      <c r="HGU60" s="65" t="s">
        <v>62</v>
      </c>
      <c r="HGV60" s="64">
        <v>9491.7000000000007</v>
      </c>
      <c r="HGW60" s="49">
        <f t="shared" ref="HGW60:HGW61" si="926">SUM(HGV60/12)</f>
        <v>790.97500000000002</v>
      </c>
      <c r="HGX60" s="74">
        <v>0</v>
      </c>
      <c r="HGY60" s="74">
        <f t="shared" ref="HGY60:HHI61" si="927">HGX60</f>
        <v>0</v>
      </c>
      <c r="HGZ60" s="74">
        <f t="shared" si="927"/>
        <v>0</v>
      </c>
      <c r="HHA60" s="74">
        <f t="shared" si="927"/>
        <v>0</v>
      </c>
      <c r="HHB60" s="74">
        <f t="shared" si="927"/>
        <v>0</v>
      </c>
      <c r="HHC60" s="74">
        <f t="shared" si="927"/>
        <v>0</v>
      </c>
      <c r="HHD60" s="74">
        <f t="shared" si="927"/>
        <v>0</v>
      </c>
      <c r="HHE60" s="74">
        <f t="shared" si="927"/>
        <v>0</v>
      </c>
      <c r="HHF60" s="74">
        <f t="shared" si="927"/>
        <v>0</v>
      </c>
      <c r="HHG60" s="74">
        <f t="shared" si="927"/>
        <v>0</v>
      </c>
      <c r="HHH60" s="74">
        <f t="shared" si="927"/>
        <v>0</v>
      </c>
      <c r="HHI60" s="74">
        <f t="shared" si="927"/>
        <v>0</v>
      </c>
      <c r="HHJ60" s="54">
        <f t="shared" ref="HHJ60:HHJ61" si="928">SUM(HGX60:HHI60)</f>
        <v>0</v>
      </c>
      <c r="HHK60" s="65" t="s">
        <v>62</v>
      </c>
      <c r="HHL60" s="64">
        <v>9491.7000000000007</v>
      </c>
      <c r="HHM60" s="49">
        <f t="shared" ref="HHM60:HHM61" si="929">SUM(HHL60/12)</f>
        <v>790.97500000000002</v>
      </c>
      <c r="HHN60" s="74">
        <v>0</v>
      </c>
      <c r="HHO60" s="74">
        <f t="shared" ref="HHO60:HHY61" si="930">HHN60</f>
        <v>0</v>
      </c>
      <c r="HHP60" s="74">
        <f t="shared" si="930"/>
        <v>0</v>
      </c>
      <c r="HHQ60" s="74">
        <f t="shared" si="930"/>
        <v>0</v>
      </c>
      <c r="HHR60" s="74">
        <f t="shared" si="930"/>
        <v>0</v>
      </c>
      <c r="HHS60" s="74">
        <f t="shared" si="930"/>
        <v>0</v>
      </c>
      <c r="HHT60" s="74">
        <f t="shared" si="930"/>
        <v>0</v>
      </c>
      <c r="HHU60" s="74">
        <f t="shared" si="930"/>
        <v>0</v>
      </c>
      <c r="HHV60" s="74">
        <f t="shared" si="930"/>
        <v>0</v>
      </c>
      <c r="HHW60" s="74">
        <f t="shared" si="930"/>
        <v>0</v>
      </c>
      <c r="HHX60" s="74">
        <f t="shared" si="930"/>
        <v>0</v>
      </c>
      <c r="HHY60" s="74">
        <f t="shared" si="930"/>
        <v>0</v>
      </c>
      <c r="HHZ60" s="54">
        <f t="shared" ref="HHZ60:HHZ61" si="931">SUM(HHN60:HHY60)</f>
        <v>0</v>
      </c>
      <c r="HIA60" s="65" t="s">
        <v>62</v>
      </c>
      <c r="HIB60" s="64">
        <v>9491.7000000000007</v>
      </c>
      <c r="HIC60" s="49">
        <f t="shared" ref="HIC60:HIC61" si="932">SUM(HIB60/12)</f>
        <v>790.97500000000002</v>
      </c>
      <c r="HID60" s="74">
        <v>0</v>
      </c>
      <c r="HIE60" s="74">
        <f t="shared" ref="HIE60:HIO61" si="933">HID60</f>
        <v>0</v>
      </c>
      <c r="HIF60" s="74">
        <f t="shared" si="933"/>
        <v>0</v>
      </c>
      <c r="HIG60" s="74">
        <f t="shared" si="933"/>
        <v>0</v>
      </c>
      <c r="HIH60" s="74">
        <f t="shared" si="933"/>
        <v>0</v>
      </c>
      <c r="HII60" s="74">
        <f t="shared" si="933"/>
        <v>0</v>
      </c>
      <c r="HIJ60" s="74">
        <f t="shared" si="933"/>
        <v>0</v>
      </c>
      <c r="HIK60" s="74">
        <f t="shared" si="933"/>
        <v>0</v>
      </c>
      <c r="HIL60" s="74">
        <f t="shared" si="933"/>
        <v>0</v>
      </c>
      <c r="HIM60" s="74">
        <f t="shared" si="933"/>
        <v>0</v>
      </c>
      <c r="HIN60" s="74">
        <f t="shared" si="933"/>
        <v>0</v>
      </c>
      <c r="HIO60" s="74">
        <f t="shared" si="933"/>
        <v>0</v>
      </c>
      <c r="HIP60" s="54">
        <f t="shared" ref="HIP60:HIP61" si="934">SUM(HID60:HIO60)</f>
        <v>0</v>
      </c>
      <c r="HIQ60" s="65" t="s">
        <v>62</v>
      </c>
      <c r="HIR60" s="64">
        <v>9491.7000000000007</v>
      </c>
      <c r="HIS60" s="49">
        <f t="shared" ref="HIS60:HIS61" si="935">SUM(HIR60/12)</f>
        <v>790.97500000000002</v>
      </c>
      <c r="HIT60" s="74">
        <v>0</v>
      </c>
      <c r="HIU60" s="74">
        <f t="shared" ref="HIU60:HJE61" si="936">HIT60</f>
        <v>0</v>
      </c>
      <c r="HIV60" s="74">
        <f t="shared" si="936"/>
        <v>0</v>
      </c>
      <c r="HIW60" s="74">
        <f t="shared" si="936"/>
        <v>0</v>
      </c>
      <c r="HIX60" s="74">
        <f t="shared" si="936"/>
        <v>0</v>
      </c>
      <c r="HIY60" s="74">
        <f t="shared" si="936"/>
        <v>0</v>
      </c>
      <c r="HIZ60" s="74">
        <f t="shared" si="936"/>
        <v>0</v>
      </c>
      <c r="HJA60" s="74">
        <f t="shared" si="936"/>
        <v>0</v>
      </c>
      <c r="HJB60" s="74">
        <f t="shared" si="936"/>
        <v>0</v>
      </c>
      <c r="HJC60" s="74">
        <f t="shared" si="936"/>
        <v>0</v>
      </c>
      <c r="HJD60" s="74">
        <f t="shared" si="936"/>
        <v>0</v>
      </c>
      <c r="HJE60" s="74">
        <f t="shared" si="936"/>
        <v>0</v>
      </c>
      <c r="HJF60" s="54">
        <f t="shared" ref="HJF60:HJF61" si="937">SUM(HIT60:HJE60)</f>
        <v>0</v>
      </c>
      <c r="HJG60" s="65" t="s">
        <v>62</v>
      </c>
      <c r="HJH60" s="64">
        <v>9491.7000000000007</v>
      </c>
      <c r="HJI60" s="49">
        <f t="shared" ref="HJI60:HJI61" si="938">SUM(HJH60/12)</f>
        <v>790.97500000000002</v>
      </c>
      <c r="HJJ60" s="74">
        <v>0</v>
      </c>
      <c r="HJK60" s="74">
        <f t="shared" ref="HJK60:HJU61" si="939">HJJ60</f>
        <v>0</v>
      </c>
      <c r="HJL60" s="74">
        <f t="shared" si="939"/>
        <v>0</v>
      </c>
      <c r="HJM60" s="74">
        <f t="shared" si="939"/>
        <v>0</v>
      </c>
      <c r="HJN60" s="74">
        <f t="shared" si="939"/>
        <v>0</v>
      </c>
      <c r="HJO60" s="74">
        <f t="shared" si="939"/>
        <v>0</v>
      </c>
      <c r="HJP60" s="74">
        <f t="shared" si="939"/>
        <v>0</v>
      </c>
      <c r="HJQ60" s="74">
        <f t="shared" si="939"/>
        <v>0</v>
      </c>
      <c r="HJR60" s="74">
        <f t="shared" si="939"/>
        <v>0</v>
      </c>
      <c r="HJS60" s="74">
        <f t="shared" si="939"/>
        <v>0</v>
      </c>
      <c r="HJT60" s="74">
        <f t="shared" si="939"/>
        <v>0</v>
      </c>
      <c r="HJU60" s="74">
        <f t="shared" si="939"/>
        <v>0</v>
      </c>
      <c r="HJV60" s="54">
        <f t="shared" ref="HJV60:HJV61" si="940">SUM(HJJ60:HJU60)</f>
        <v>0</v>
      </c>
      <c r="HJW60" s="65" t="s">
        <v>62</v>
      </c>
      <c r="HJX60" s="64">
        <v>9491.7000000000007</v>
      </c>
      <c r="HJY60" s="49">
        <f t="shared" ref="HJY60:HJY61" si="941">SUM(HJX60/12)</f>
        <v>790.97500000000002</v>
      </c>
      <c r="HJZ60" s="74">
        <v>0</v>
      </c>
      <c r="HKA60" s="74">
        <f t="shared" ref="HKA60:HKK61" si="942">HJZ60</f>
        <v>0</v>
      </c>
      <c r="HKB60" s="74">
        <f t="shared" si="942"/>
        <v>0</v>
      </c>
      <c r="HKC60" s="74">
        <f t="shared" si="942"/>
        <v>0</v>
      </c>
      <c r="HKD60" s="74">
        <f t="shared" si="942"/>
        <v>0</v>
      </c>
      <c r="HKE60" s="74">
        <f t="shared" si="942"/>
        <v>0</v>
      </c>
      <c r="HKF60" s="74">
        <f t="shared" si="942"/>
        <v>0</v>
      </c>
      <c r="HKG60" s="74">
        <f t="shared" si="942"/>
        <v>0</v>
      </c>
      <c r="HKH60" s="74">
        <f t="shared" si="942"/>
        <v>0</v>
      </c>
      <c r="HKI60" s="74">
        <f t="shared" si="942"/>
        <v>0</v>
      </c>
      <c r="HKJ60" s="74">
        <f t="shared" si="942"/>
        <v>0</v>
      </c>
      <c r="HKK60" s="74">
        <f t="shared" si="942"/>
        <v>0</v>
      </c>
      <c r="HKL60" s="54">
        <f t="shared" ref="HKL60:HKL61" si="943">SUM(HJZ60:HKK60)</f>
        <v>0</v>
      </c>
      <c r="HKM60" s="65" t="s">
        <v>62</v>
      </c>
      <c r="HKN60" s="64">
        <v>9491.7000000000007</v>
      </c>
      <c r="HKO60" s="49">
        <f t="shared" ref="HKO60:HKO61" si="944">SUM(HKN60/12)</f>
        <v>790.97500000000002</v>
      </c>
      <c r="HKP60" s="74">
        <v>0</v>
      </c>
      <c r="HKQ60" s="74">
        <f t="shared" ref="HKQ60:HLA61" si="945">HKP60</f>
        <v>0</v>
      </c>
      <c r="HKR60" s="74">
        <f t="shared" si="945"/>
        <v>0</v>
      </c>
      <c r="HKS60" s="74">
        <f t="shared" si="945"/>
        <v>0</v>
      </c>
      <c r="HKT60" s="74">
        <f t="shared" si="945"/>
        <v>0</v>
      </c>
      <c r="HKU60" s="74">
        <f t="shared" si="945"/>
        <v>0</v>
      </c>
      <c r="HKV60" s="74">
        <f t="shared" si="945"/>
        <v>0</v>
      </c>
      <c r="HKW60" s="74">
        <f t="shared" si="945"/>
        <v>0</v>
      </c>
      <c r="HKX60" s="74">
        <f t="shared" si="945"/>
        <v>0</v>
      </c>
      <c r="HKY60" s="74">
        <f t="shared" si="945"/>
        <v>0</v>
      </c>
      <c r="HKZ60" s="74">
        <f t="shared" si="945"/>
        <v>0</v>
      </c>
      <c r="HLA60" s="74">
        <f t="shared" si="945"/>
        <v>0</v>
      </c>
      <c r="HLB60" s="54">
        <f t="shared" ref="HLB60:HLB61" si="946">SUM(HKP60:HLA60)</f>
        <v>0</v>
      </c>
      <c r="HLC60" s="65" t="s">
        <v>62</v>
      </c>
      <c r="HLD60" s="64">
        <v>9491.7000000000007</v>
      </c>
      <c r="HLE60" s="49">
        <f t="shared" ref="HLE60:HLE61" si="947">SUM(HLD60/12)</f>
        <v>790.97500000000002</v>
      </c>
      <c r="HLF60" s="74">
        <v>0</v>
      </c>
      <c r="HLG60" s="74">
        <f t="shared" ref="HLG60:HLQ61" si="948">HLF60</f>
        <v>0</v>
      </c>
      <c r="HLH60" s="74">
        <f t="shared" si="948"/>
        <v>0</v>
      </c>
      <c r="HLI60" s="74">
        <f t="shared" si="948"/>
        <v>0</v>
      </c>
      <c r="HLJ60" s="74">
        <f t="shared" si="948"/>
        <v>0</v>
      </c>
      <c r="HLK60" s="74">
        <f t="shared" si="948"/>
        <v>0</v>
      </c>
      <c r="HLL60" s="74">
        <f t="shared" si="948"/>
        <v>0</v>
      </c>
      <c r="HLM60" s="74">
        <f t="shared" si="948"/>
        <v>0</v>
      </c>
      <c r="HLN60" s="74">
        <f t="shared" si="948"/>
        <v>0</v>
      </c>
      <c r="HLO60" s="74">
        <f t="shared" si="948"/>
        <v>0</v>
      </c>
      <c r="HLP60" s="74">
        <f t="shared" si="948"/>
        <v>0</v>
      </c>
      <c r="HLQ60" s="74">
        <f t="shared" si="948"/>
        <v>0</v>
      </c>
      <c r="HLR60" s="54">
        <f t="shared" ref="HLR60:HLR61" si="949">SUM(HLF60:HLQ60)</f>
        <v>0</v>
      </c>
      <c r="HLS60" s="65" t="s">
        <v>62</v>
      </c>
      <c r="HLT60" s="64">
        <v>9491.7000000000007</v>
      </c>
      <c r="HLU60" s="49">
        <f t="shared" ref="HLU60:HLU61" si="950">SUM(HLT60/12)</f>
        <v>790.97500000000002</v>
      </c>
      <c r="HLV60" s="74">
        <v>0</v>
      </c>
      <c r="HLW60" s="74">
        <f t="shared" ref="HLW60:HMG61" si="951">HLV60</f>
        <v>0</v>
      </c>
      <c r="HLX60" s="74">
        <f t="shared" si="951"/>
        <v>0</v>
      </c>
      <c r="HLY60" s="74">
        <f t="shared" si="951"/>
        <v>0</v>
      </c>
      <c r="HLZ60" s="74">
        <f t="shared" si="951"/>
        <v>0</v>
      </c>
      <c r="HMA60" s="74">
        <f t="shared" si="951"/>
        <v>0</v>
      </c>
      <c r="HMB60" s="74">
        <f t="shared" si="951"/>
        <v>0</v>
      </c>
      <c r="HMC60" s="74">
        <f t="shared" si="951"/>
        <v>0</v>
      </c>
      <c r="HMD60" s="74">
        <f t="shared" si="951"/>
        <v>0</v>
      </c>
      <c r="HME60" s="74">
        <f t="shared" si="951"/>
        <v>0</v>
      </c>
      <c r="HMF60" s="74">
        <f t="shared" si="951"/>
        <v>0</v>
      </c>
      <c r="HMG60" s="74">
        <f t="shared" si="951"/>
        <v>0</v>
      </c>
      <c r="HMH60" s="54">
        <f t="shared" ref="HMH60:HMH61" si="952">SUM(HLV60:HMG60)</f>
        <v>0</v>
      </c>
      <c r="HMI60" s="65" t="s">
        <v>62</v>
      </c>
      <c r="HMJ60" s="64">
        <v>9491.7000000000007</v>
      </c>
      <c r="HMK60" s="49">
        <f t="shared" ref="HMK60:HMK61" si="953">SUM(HMJ60/12)</f>
        <v>790.97500000000002</v>
      </c>
      <c r="HML60" s="74">
        <v>0</v>
      </c>
      <c r="HMM60" s="74">
        <f t="shared" ref="HMM60:HMW61" si="954">HML60</f>
        <v>0</v>
      </c>
      <c r="HMN60" s="74">
        <f t="shared" si="954"/>
        <v>0</v>
      </c>
      <c r="HMO60" s="74">
        <f t="shared" si="954"/>
        <v>0</v>
      </c>
      <c r="HMP60" s="74">
        <f t="shared" si="954"/>
        <v>0</v>
      </c>
      <c r="HMQ60" s="74">
        <f t="shared" si="954"/>
        <v>0</v>
      </c>
      <c r="HMR60" s="74">
        <f t="shared" si="954"/>
        <v>0</v>
      </c>
      <c r="HMS60" s="74">
        <f t="shared" si="954"/>
        <v>0</v>
      </c>
      <c r="HMT60" s="74">
        <f t="shared" si="954"/>
        <v>0</v>
      </c>
      <c r="HMU60" s="74">
        <f t="shared" si="954"/>
        <v>0</v>
      </c>
      <c r="HMV60" s="74">
        <f t="shared" si="954"/>
        <v>0</v>
      </c>
      <c r="HMW60" s="74">
        <f t="shared" si="954"/>
        <v>0</v>
      </c>
      <c r="HMX60" s="54">
        <f t="shared" ref="HMX60:HMX61" si="955">SUM(HML60:HMW60)</f>
        <v>0</v>
      </c>
      <c r="HMY60" s="65" t="s">
        <v>62</v>
      </c>
      <c r="HMZ60" s="64">
        <v>9491.7000000000007</v>
      </c>
      <c r="HNA60" s="49">
        <f t="shared" ref="HNA60:HNA61" si="956">SUM(HMZ60/12)</f>
        <v>790.97500000000002</v>
      </c>
      <c r="HNB60" s="74">
        <v>0</v>
      </c>
      <c r="HNC60" s="74">
        <f t="shared" ref="HNC60:HNM61" si="957">HNB60</f>
        <v>0</v>
      </c>
      <c r="HND60" s="74">
        <f t="shared" si="957"/>
        <v>0</v>
      </c>
      <c r="HNE60" s="74">
        <f t="shared" si="957"/>
        <v>0</v>
      </c>
      <c r="HNF60" s="74">
        <f t="shared" si="957"/>
        <v>0</v>
      </c>
      <c r="HNG60" s="74">
        <f t="shared" si="957"/>
        <v>0</v>
      </c>
      <c r="HNH60" s="74">
        <f t="shared" si="957"/>
        <v>0</v>
      </c>
      <c r="HNI60" s="74">
        <f t="shared" si="957"/>
        <v>0</v>
      </c>
      <c r="HNJ60" s="74">
        <f t="shared" si="957"/>
        <v>0</v>
      </c>
      <c r="HNK60" s="74">
        <f t="shared" si="957"/>
        <v>0</v>
      </c>
      <c r="HNL60" s="74">
        <f t="shared" si="957"/>
        <v>0</v>
      </c>
      <c r="HNM60" s="74">
        <f t="shared" si="957"/>
        <v>0</v>
      </c>
      <c r="HNN60" s="54">
        <f t="shared" ref="HNN60:HNN61" si="958">SUM(HNB60:HNM60)</f>
        <v>0</v>
      </c>
      <c r="HNO60" s="65" t="s">
        <v>62</v>
      </c>
      <c r="HNP60" s="64">
        <v>9491.7000000000007</v>
      </c>
      <c r="HNQ60" s="49">
        <f t="shared" ref="HNQ60:HNQ61" si="959">SUM(HNP60/12)</f>
        <v>790.97500000000002</v>
      </c>
      <c r="HNR60" s="74">
        <v>0</v>
      </c>
      <c r="HNS60" s="74">
        <f t="shared" ref="HNS60:HOC61" si="960">HNR60</f>
        <v>0</v>
      </c>
      <c r="HNT60" s="74">
        <f t="shared" si="960"/>
        <v>0</v>
      </c>
      <c r="HNU60" s="74">
        <f t="shared" si="960"/>
        <v>0</v>
      </c>
      <c r="HNV60" s="74">
        <f t="shared" si="960"/>
        <v>0</v>
      </c>
      <c r="HNW60" s="74">
        <f t="shared" si="960"/>
        <v>0</v>
      </c>
      <c r="HNX60" s="74">
        <f t="shared" si="960"/>
        <v>0</v>
      </c>
      <c r="HNY60" s="74">
        <f t="shared" si="960"/>
        <v>0</v>
      </c>
      <c r="HNZ60" s="74">
        <f t="shared" si="960"/>
        <v>0</v>
      </c>
      <c r="HOA60" s="74">
        <f t="shared" si="960"/>
        <v>0</v>
      </c>
      <c r="HOB60" s="74">
        <f t="shared" si="960"/>
        <v>0</v>
      </c>
      <c r="HOC60" s="74">
        <f t="shared" si="960"/>
        <v>0</v>
      </c>
      <c r="HOD60" s="54">
        <f t="shared" ref="HOD60:HOD61" si="961">SUM(HNR60:HOC60)</f>
        <v>0</v>
      </c>
      <c r="HOE60" s="65" t="s">
        <v>62</v>
      </c>
      <c r="HOF60" s="64">
        <v>9491.7000000000007</v>
      </c>
      <c r="HOG60" s="49">
        <f t="shared" ref="HOG60:HOG61" si="962">SUM(HOF60/12)</f>
        <v>790.97500000000002</v>
      </c>
      <c r="HOH60" s="74">
        <v>0</v>
      </c>
      <c r="HOI60" s="74">
        <f t="shared" ref="HOI60:HOS61" si="963">HOH60</f>
        <v>0</v>
      </c>
      <c r="HOJ60" s="74">
        <f t="shared" si="963"/>
        <v>0</v>
      </c>
      <c r="HOK60" s="74">
        <f t="shared" si="963"/>
        <v>0</v>
      </c>
      <c r="HOL60" s="74">
        <f t="shared" si="963"/>
        <v>0</v>
      </c>
      <c r="HOM60" s="74">
        <f t="shared" si="963"/>
        <v>0</v>
      </c>
      <c r="HON60" s="74">
        <f t="shared" si="963"/>
        <v>0</v>
      </c>
      <c r="HOO60" s="74">
        <f t="shared" si="963"/>
        <v>0</v>
      </c>
      <c r="HOP60" s="74">
        <f t="shared" si="963"/>
        <v>0</v>
      </c>
      <c r="HOQ60" s="74">
        <f t="shared" si="963"/>
        <v>0</v>
      </c>
      <c r="HOR60" s="74">
        <f t="shared" si="963"/>
        <v>0</v>
      </c>
      <c r="HOS60" s="74">
        <f t="shared" si="963"/>
        <v>0</v>
      </c>
      <c r="HOT60" s="54">
        <f t="shared" ref="HOT60:HOT61" si="964">SUM(HOH60:HOS60)</f>
        <v>0</v>
      </c>
      <c r="HOU60" s="65" t="s">
        <v>62</v>
      </c>
      <c r="HOV60" s="64">
        <v>9491.7000000000007</v>
      </c>
      <c r="HOW60" s="49">
        <f t="shared" ref="HOW60:HOW61" si="965">SUM(HOV60/12)</f>
        <v>790.97500000000002</v>
      </c>
      <c r="HOX60" s="74">
        <v>0</v>
      </c>
      <c r="HOY60" s="74">
        <f t="shared" ref="HOY60:HPI61" si="966">HOX60</f>
        <v>0</v>
      </c>
      <c r="HOZ60" s="74">
        <f t="shared" si="966"/>
        <v>0</v>
      </c>
      <c r="HPA60" s="74">
        <f t="shared" si="966"/>
        <v>0</v>
      </c>
      <c r="HPB60" s="74">
        <f t="shared" si="966"/>
        <v>0</v>
      </c>
      <c r="HPC60" s="74">
        <f t="shared" si="966"/>
        <v>0</v>
      </c>
      <c r="HPD60" s="74">
        <f t="shared" si="966"/>
        <v>0</v>
      </c>
      <c r="HPE60" s="74">
        <f t="shared" si="966"/>
        <v>0</v>
      </c>
      <c r="HPF60" s="74">
        <f t="shared" si="966"/>
        <v>0</v>
      </c>
      <c r="HPG60" s="74">
        <f t="shared" si="966"/>
        <v>0</v>
      </c>
      <c r="HPH60" s="74">
        <f t="shared" si="966"/>
        <v>0</v>
      </c>
      <c r="HPI60" s="74">
        <f t="shared" si="966"/>
        <v>0</v>
      </c>
      <c r="HPJ60" s="54">
        <f t="shared" ref="HPJ60:HPJ61" si="967">SUM(HOX60:HPI60)</f>
        <v>0</v>
      </c>
      <c r="HPK60" s="65" t="s">
        <v>62</v>
      </c>
      <c r="HPL60" s="64">
        <v>9491.7000000000007</v>
      </c>
      <c r="HPM60" s="49">
        <f t="shared" ref="HPM60:HPM61" si="968">SUM(HPL60/12)</f>
        <v>790.97500000000002</v>
      </c>
      <c r="HPN60" s="74">
        <v>0</v>
      </c>
      <c r="HPO60" s="74">
        <f t="shared" ref="HPO60:HPY61" si="969">HPN60</f>
        <v>0</v>
      </c>
      <c r="HPP60" s="74">
        <f t="shared" si="969"/>
        <v>0</v>
      </c>
      <c r="HPQ60" s="74">
        <f t="shared" si="969"/>
        <v>0</v>
      </c>
      <c r="HPR60" s="74">
        <f t="shared" si="969"/>
        <v>0</v>
      </c>
      <c r="HPS60" s="74">
        <f t="shared" si="969"/>
        <v>0</v>
      </c>
      <c r="HPT60" s="74">
        <f t="shared" si="969"/>
        <v>0</v>
      </c>
      <c r="HPU60" s="74">
        <f t="shared" si="969"/>
        <v>0</v>
      </c>
      <c r="HPV60" s="74">
        <f t="shared" si="969"/>
        <v>0</v>
      </c>
      <c r="HPW60" s="74">
        <f t="shared" si="969"/>
        <v>0</v>
      </c>
      <c r="HPX60" s="74">
        <f t="shared" si="969"/>
        <v>0</v>
      </c>
      <c r="HPY60" s="74">
        <f t="shared" si="969"/>
        <v>0</v>
      </c>
      <c r="HPZ60" s="54">
        <f t="shared" ref="HPZ60:HPZ61" si="970">SUM(HPN60:HPY60)</f>
        <v>0</v>
      </c>
      <c r="HQA60" s="65" t="s">
        <v>62</v>
      </c>
      <c r="HQB60" s="64">
        <v>9491.7000000000007</v>
      </c>
      <c r="HQC60" s="49">
        <f t="shared" ref="HQC60:HQC61" si="971">SUM(HQB60/12)</f>
        <v>790.97500000000002</v>
      </c>
      <c r="HQD60" s="74">
        <v>0</v>
      </c>
      <c r="HQE60" s="74">
        <f t="shared" ref="HQE60:HQO61" si="972">HQD60</f>
        <v>0</v>
      </c>
      <c r="HQF60" s="74">
        <f t="shared" si="972"/>
        <v>0</v>
      </c>
      <c r="HQG60" s="74">
        <f t="shared" si="972"/>
        <v>0</v>
      </c>
      <c r="HQH60" s="74">
        <f t="shared" si="972"/>
        <v>0</v>
      </c>
      <c r="HQI60" s="74">
        <f t="shared" si="972"/>
        <v>0</v>
      </c>
      <c r="HQJ60" s="74">
        <f t="shared" si="972"/>
        <v>0</v>
      </c>
      <c r="HQK60" s="74">
        <f t="shared" si="972"/>
        <v>0</v>
      </c>
      <c r="HQL60" s="74">
        <f t="shared" si="972"/>
        <v>0</v>
      </c>
      <c r="HQM60" s="74">
        <f t="shared" si="972"/>
        <v>0</v>
      </c>
      <c r="HQN60" s="74">
        <f t="shared" si="972"/>
        <v>0</v>
      </c>
      <c r="HQO60" s="74">
        <f t="shared" si="972"/>
        <v>0</v>
      </c>
      <c r="HQP60" s="54">
        <f t="shared" ref="HQP60:HQP61" si="973">SUM(HQD60:HQO60)</f>
        <v>0</v>
      </c>
      <c r="HQQ60" s="65" t="s">
        <v>62</v>
      </c>
      <c r="HQR60" s="64">
        <v>9491.7000000000007</v>
      </c>
      <c r="HQS60" s="49">
        <f t="shared" ref="HQS60:HQS61" si="974">SUM(HQR60/12)</f>
        <v>790.97500000000002</v>
      </c>
      <c r="HQT60" s="74">
        <v>0</v>
      </c>
      <c r="HQU60" s="74">
        <f t="shared" ref="HQU60:HRE61" si="975">HQT60</f>
        <v>0</v>
      </c>
      <c r="HQV60" s="74">
        <f t="shared" si="975"/>
        <v>0</v>
      </c>
      <c r="HQW60" s="74">
        <f t="shared" si="975"/>
        <v>0</v>
      </c>
      <c r="HQX60" s="74">
        <f t="shared" si="975"/>
        <v>0</v>
      </c>
      <c r="HQY60" s="74">
        <f t="shared" si="975"/>
        <v>0</v>
      </c>
      <c r="HQZ60" s="74">
        <f t="shared" si="975"/>
        <v>0</v>
      </c>
      <c r="HRA60" s="74">
        <f t="shared" si="975"/>
        <v>0</v>
      </c>
      <c r="HRB60" s="74">
        <f t="shared" si="975"/>
        <v>0</v>
      </c>
      <c r="HRC60" s="74">
        <f t="shared" si="975"/>
        <v>0</v>
      </c>
      <c r="HRD60" s="74">
        <f t="shared" si="975"/>
        <v>0</v>
      </c>
      <c r="HRE60" s="74">
        <f t="shared" si="975"/>
        <v>0</v>
      </c>
      <c r="HRF60" s="54">
        <f t="shared" ref="HRF60:HRF61" si="976">SUM(HQT60:HRE60)</f>
        <v>0</v>
      </c>
      <c r="HRG60" s="65" t="s">
        <v>62</v>
      </c>
      <c r="HRH60" s="64">
        <v>9491.7000000000007</v>
      </c>
      <c r="HRI60" s="49">
        <f t="shared" ref="HRI60:HRI61" si="977">SUM(HRH60/12)</f>
        <v>790.97500000000002</v>
      </c>
      <c r="HRJ60" s="74">
        <v>0</v>
      </c>
      <c r="HRK60" s="74">
        <f t="shared" ref="HRK60:HRU61" si="978">HRJ60</f>
        <v>0</v>
      </c>
      <c r="HRL60" s="74">
        <f t="shared" si="978"/>
        <v>0</v>
      </c>
      <c r="HRM60" s="74">
        <f t="shared" si="978"/>
        <v>0</v>
      </c>
      <c r="HRN60" s="74">
        <f t="shared" si="978"/>
        <v>0</v>
      </c>
      <c r="HRO60" s="74">
        <f t="shared" si="978"/>
        <v>0</v>
      </c>
      <c r="HRP60" s="74">
        <f t="shared" si="978"/>
        <v>0</v>
      </c>
      <c r="HRQ60" s="74">
        <f t="shared" si="978"/>
        <v>0</v>
      </c>
      <c r="HRR60" s="74">
        <f t="shared" si="978"/>
        <v>0</v>
      </c>
      <c r="HRS60" s="74">
        <f t="shared" si="978"/>
        <v>0</v>
      </c>
      <c r="HRT60" s="74">
        <f t="shared" si="978"/>
        <v>0</v>
      </c>
      <c r="HRU60" s="74">
        <f t="shared" si="978"/>
        <v>0</v>
      </c>
      <c r="HRV60" s="54">
        <f t="shared" ref="HRV60:HRV61" si="979">SUM(HRJ60:HRU60)</f>
        <v>0</v>
      </c>
      <c r="HRW60" s="65" t="s">
        <v>62</v>
      </c>
      <c r="HRX60" s="64">
        <v>9491.7000000000007</v>
      </c>
      <c r="HRY60" s="49">
        <f t="shared" ref="HRY60:HRY61" si="980">SUM(HRX60/12)</f>
        <v>790.97500000000002</v>
      </c>
      <c r="HRZ60" s="74">
        <v>0</v>
      </c>
      <c r="HSA60" s="74">
        <f t="shared" ref="HSA60:HSK61" si="981">HRZ60</f>
        <v>0</v>
      </c>
      <c r="HSB60" s="74">
        <f t="shared" si="981"/>
        <v>0</v>
      </c>
      <c r="HSC60" s="74">
        <f t="shared" si="981"/>
        <v>0</v>
      </c>
      <c r="HSD60" s="74">
        <f t="shared" si="981"/>
        <v>0</v>
      </c>
      <c r="HSE60" s="74">
        <f t="shared" si="981"/>
        <v>0</v>
      </c>
      <c r="HSF60" s="74">
        <f t="shared" si="981"/>
        <v>0</v>
      </c>
      <c r="HSG60" s="74">
        <f t="shared" si="981"/>
        <v>0</v>
      </c>
      <c r="HSH60" s="74">
        <f t="shared" si="981"/>
        <v>0</v>
      </c>
      <c r="HSI60" s="74">
        <f t="shared" si="981"/>
        <v>0</v>
      </c>
      <c r="HSJ60" s="74">
        <f t="shared" si="981"/>
        <v>0</v>
      </c>
      <c r="HSK60" s="74">
        <f t="shared" si="981"/>
        <v>0</v>
      </c>
      <c r="HSL60" s="54">
        <f t="shared" ref="HSL60:HSL61" si="982">SUM(HRZ60:HSK60)</f>
        <v>0</v>
      </c>
      <c r="HSM60" s="65" t="s">
        <v>62</v>
      </c>
      <c r="HSN60" s="64">
        <v>9491.7000000000007</v>
      </c>
      <c r="HSO60" s="49">
        <f t="shared" ref="HSO60:HSO61" si="983">SUM(HSN60/12)</f>
        <v>790.97500000000002</v>
      </c>
      <c r="HSP60" s="74">
        <v>0</v>
      </c>
      <c r="HSQ60" s="74">
        <f t="shared" ref="HSQ60:HTA61" si="984">HSP60</f>
        <v>0</v>
      </c>
      <c r="HSR60" s="74">
        <f t="shared" si="984"/>
        <v>0</v>
      </c>
      <c r="HSS60" s="74">
        <f t="shared" si="984"/>
        <v>0</v>
      </c>
      <c r="HST60" s="74">
        <f t="shared" si="984"/>
        <v>0</v>
      </c>
      <c r="HSU60" s="74">
        <f t="shared" si="984"/>
        <v>0</v>
      </c>
      <c r="HSV60" s="74">
        <f t="shared" si="984"/>
        <v>0</v>
      </c>
      <c r="HSW60" s="74">
        <f t="shared" si="984"/>
        <v>0</v>
      </c>
      <c r="HSX60" s="74">
        <f t="shared" si="984"/>
        <v>0</v>
      </c>
      <c r="HSY60" s="74">
        <f t="shared" si="984"/>
        <v>0</v>
      </c>
      <c r="HSZ60" s="74">
        <f t="shared" si="984"/>
        <v>0</v>
      </c>
      <c r="HTA60" s="74">
        <f t="shared" si="984"/>
        <v>0</v>
      </c>
      <c r="HTB60" s="54">
        <f t="shared" ref="HTB60:HTB61" si="985">SUM(HSP60:HTA60)</f>
        <v>0</v>
      </c>
      <c r="HTC60" s="65" t="s">
        <v>62</v>
      </c>
      <c r="HTD60" s="64">
        <v>9491.7000000000007</v>
      </c>
      <c r="HTE60" s="49">
        <f t="shared" ref="HTE60:HTE61" si="986">SUM(HTD60/12)</f>
        <v>790.97500000000002</v>
      </c>
      <c r="HTF60" s="74">
        <v>0</v>
      </c>
      <c r="HTG60" s="74">
        <f t="shared" ref="HTG60:HTQ61" si="987">HTF60</f>
        <v>0</v>
      </c>
      <c r="HTH60" s="74">
        <f t="shared" si="987"/>
        <v>0</v>
      </c>
      <c r="HTI60" s="74">
        <f t="shared" si="987"/>
        <v>0</v>
      </c>
      <c r="HTJ60" s="74">
        <f t="shared" si="987"/>
        <v>0</v>
      </c>
      <c r="HTK60" s="74">
        <f t="shared" si="987"/>
        <v>0</v>
      </c>
      <c r="HTL60" s="74">
        <f t="shared" si="987"/>
        <v>0</v>
      </c>
      <c r="HTM60" s="74">
        <f t="shared" si="987"/>
        <v>0</v>
      </c>
      <c r="HTN60" s="74">
        <f t="shared" si="987"/>
        <v>0</v>
      </c>
      <c r="HTO60" s="74">
        <f t="shared" si="987"/>
        <v>0</v>
      </c>
      <c r="HTP60" s="74">
        <f t="shared" si="987"/>
        <v>0</v>
      </c>
      <c r="HTQ60" s="74">
        <f t="shared" si="987"/>
        <v>0</v>
      </c>
      <c r="HTR60" s="54">
        <f t="shared" ref="HTR60:HTR61" si="988">SUM(HTF60:HTQ60)</f>
        <v>0</v>
      </c>
      <c r="HTS60" s="65" t="s">
        <v>62</v>
      </c>
      <c r="HTT60" s="64">
        <v>9491.7000000000007</v>
      </c>
      <c r="HTU60" s="49">
        <f t="shared" ref="HTU60:HTU61" si="989">SUM(HTT60/12)</f>
        <v>790.97500000000002</v>
      </c>
      <c r="HTV60" s="74">
        <v>0</v>
      </c>
      <c r="HTW60" s="74">
        <f t="shared" ref="HTW60:HUG61" si="990">HTV60</f>
        <v>0</v>
      </c>
      <c r="HTX60" s="74">
        <f t="shared" si="990"/>
        <v>0</v>
      </c>
      <c r="HTY60" s="74">
        <f t="shared" si="990"/>
        <v>0</v>
      </c>
      <c r="HTZ60" s="74">
        <f t="shared" si="990"/>
        <v>0</v>
      </c>
      <c r="HUA60" s="74">
        <f t="shared" si="990"/>
        <v>0</v>
      </c>
      <c r="HUB60" s="74">
        <f t="shared" si="990"/>
        <v>0</v>
      </c>
      <c r="HUC60" s="74">
        <f t="shared" si="990"/>
        <v>0</v>
      </c>
      <c r="HUD60" s="74">
        <f t="shared" si="990"/>
        <v>0</v>
      </c>
      <c r="HUE60" s="74">
        <f t="shared" si="990"/>
        <v>0</v>
      </c>
      <c r="HUF60" s="74">
        <f t="shared" si="990"/>
        <v>0</v>
      </c>
      <c r="HUG60" s="74">
        <f t="shared" si="990"/>
        <v>0</v>
      </c>
      <c r="HUH60" s="54">
        <f t="shared" ref="HUH60:HUH61" si="991">SUM(HTV60:HUG60)</f>
        <v>0</v>
      </c>
      <c r="HUI60" s="65" t="s">
        <v>62</v>
      </c>
      <c r="HUJ60" s="64">
        <v>9491.7000000000007</v>
      </c>
      <c r="HUK60" s="49">
        <f t="shared" ref="HUK60:HUK61" si="992">SUM(HUJ60/12)</f>
        <v>790.97500000000002</v>
      </c>
      <c r="HUL60" s="74">
        <v>0</v>
      </c>
      <c r="HUM60" s="74">
        <f t="shared" ref="HUM60:HUW61" si="993">HUL60</f>
        <v>0</v>
      </c>
      <c r="HUN60" s="74">
        <f t="shared" si="993"/>
        <v>0</v>
      </c>
      <c r="HUO60" s="74">
        <f t="shared" si="993"/>
        <v>0</v>
      </c>
      <c r="HUP60" s="74">
        <f t="shared" si="993"/>
        <v>0</v>
      </c>
      <c r="HUQ60" s="74">
        <f t="shared" si="993"/>
        <v>0</v>
      </c>
      <c r="HUR60" s="74">
        <f t="shared" si="993"/>
        <v>0</v>
      </c>
      <c r="HUS60" s="74">
        <f t="shared" si="993"/>
        <v>0</v>
      </c>
      <c r="HUT60" s="74">
        <f t="shared" si="993"/>
        <v>0</v>
      </c>
      <c r="HUU60" s="74">
        <f t="shared" si="993"/>
        <v>0</v>
      </c>
      <c r="HUV60" s="74">
        <f t="shared" si="993"/>
        <v>0</v>
      </c>
      <c r="HUW60" s="74">
        <f t="shared" si="993"/>
        <v>0</v>
      </c>
      <c r="HUX60" s="54">
        <f t="shared" ref="HUX60:HUX61" si="994">SUM(HUL60:HUW60)</f>
        <v>0</v>
      </c>
      <c r="HUY60" s="65" t="s">
        <v>62</v>
      </c>
      <c r="HUZ60" s="64">
        <v>9491.7000000000007</v>
      </c>
      <c r="HVA60" s="49">
        <f t="shared" ref="HVA60:HVA61" si="995">SUM(HUZ60/12)</f>
        <v>790.97500000000002</v>
      </c>
      <c r="HVB60" s="74">
        <v>0</v>
      </c>
      <c r="HVC60" s="74">
        <f t="shared" ref="HVC60:HVM61" si="996">HVB60</f>
        <v>0</v>
      </c>
      <c r="HVD60" s="74">
        <f t="shared" si="996"/>
        <v>0</v>
      </c>
      <c r="HVE60" s="74">
        <f t="shared" si="996"/>
        <v>0</v>
      </c>
      <c r="HVF60" s="74">
        <f t="shared" si="996"/>
        <v>0</v>
      </c>
      <c r="HVG60" s="74">
        <f t="shared" si="996"/>
        <v>0</v>
      </c>
      <c r="HVH60" s="74">
        <f t="shared" si="996"/>
        <v>0</v>
      </c>
      <c r="HVI60" s="74">
        <f t="shared" si="996"/>
        <v>0</v>
      </c>
      <c r="HVJ60" s="74">
        <f t="shared" si="996"/>
        <v>0</v>
      </c>
      <c r="HVK60" s="74">
        <f t="shared" si="996"/>
        <v>0</v>
      </c>
      <c r="HVL60" s="74">
        <f t="shared" si="996"/>
        <v>0</v>
      </c>
      <c r="HVM60" s="74">
        <f t="shared" si="996"/>
        <v>0</v>
      </c>
      <c r="HVN60" s="54">
        <f t="shared" ref="HVN60:HVN61" si="997">SUM(HVB60:HVM60)</f>
        <v>0</v>
      </c>
      <c r="HVO60" s="65" t="s">
        <v>62</v>
      </c>
      <c r="HVP60" s="64">
        <v>9491.7000000000007</v>
      </c>
      <c r="HVQ60" s="49">
        <f t="shared" ref="HVQ60:HVQ61" si="998">SUM(HVP60/12)</f>
        <v>790.97500000000002</v>
      </c>
      <c r="HVR60" s="74">
        <v>0</v>
      </c>
      <c r="HVS60" s="74">
        <f t="shared" ref="HVS60:HWC61" si="999">HVR60</f>
        <v>0</v>
      </c>
      <c r="HVT60" s="74">
        <f t="shared" si="999"/>
        <v>0</v>
      </c>
      <c r="HVU60" s="74">
        <f t="shared" si="999"/>
        <v>0</v>
      </c>
      <c r="HVV60" s="74">
        <f t="shared" si="999"/>
        <v>0</v>
      </c>
      <c r="HVW60" s="74">
        <f t="shared" si="999"/>
        <v>0</v>
      </c>
      <c r="HVX60" s="74">
        <f t="shared" si="999"/>
        <v>0</v>
      </c>
      <c r="HVY60" s="74">
        <f t="shared" si="999"/>
        <v>0</v>
      </c>
      <c r="HVZ60" s="74">
        <f t="shared" si="999"/>
        <v>0</v>
      </c>
      <c r="HWA60" s="74">
        <f t="shared" si="999"/>
        <v>0</v>
      </c>
      <c r="HWB60" s="74">
        <f t="shared" si="999"/>
        <v>0</v>
      </c>
      <c r="HWC60" s="74">
        <f t="shared" si="999"/>
        <v>0</v>
      </c>
      <c r="HWD60" s="54">
        <f t="shared" ref="HWD60:HWD61" si="1000">SUM(HVR60:HWC60)</f>
        <v>0</v>
      </c>
      <c r="HWE60" s="65" t="s">
        <v>62</v>
      </c>
      <c r="HWF60" s="64">
        <v>9491.7000000000007</v>
      </c>
      <c r="HWG60" s="49">
        <f t="shared" ref="HWG60:HWG61" si="1001">SUM(HWF60/12)</f>
        <v>790.97500000000002</v>
      </c>
      <c r="HWH60" s="74">
        <v>0</v>
      </c>
      <c r="HWI60" s="74">
        <f t="shared" ref="HWI60:HWS61" si="1002">HWH60</f>
        <v>0</v>
      </c>
      <c r="HWJ60" s="74">
        <f t="shared" si="1002"/>
        <v>0</v>
      </c>
      <c r="HWK60" s="74">
        <f t="shared" si="1002"/>
        <v>0</v>
      </c>
      <c r="HWL60" s="74">
        <f t="shared" si="1002"/>
        <v>0</v>
      </c>
      <c r="HWM60" s="74">
        <f t="shared" si="1002"/>
        <v>0</v>
      </c>
      <c r="HWN60" s="74">
        <f t="shared" si="1002"/>
        <v>0</v>
      </c>
      <c r="HWO60" s="74">
        <f t="shared" si="1002"/>
        <v>0</v>
      </c>
      <c r="HWP60" s="74">
        <f t="shared" si="1002"/>
        <v>0</v>
      </c>
      <c r="HWQ60" s="74">
        <f t="shared" si="1002"/>
        <v>0</v>
      </c>
      <c r="HWR60" s="74">
        <f t="shared" si="1002"/>
        <v>0</v>
      </c>
      <c r="HWS60" s="74">
        <f t="shared" si="1002"/>
        <v>0</v>
      </c>
      <c r="HWT60" s="54">
        <f t="shared" ref="HWT60:HWT61" si="1003">SUM(HWH60:HWS60)</f>
        <v>0</v>
      </c>
      <c r="HWU60" s="65" t="s">
        <v>62</v>
      </c>
      <c r="HWV60" s="64">
        <v>9491.7000000000007</v>
      </c>
      <c r="HWW60" s="49">
        <f t="shared" ref="HWW60:HWW61" si="1004">SUM(HWV60/12)</f>
        <v>790.97500000000002</v>
      </c>
      <c r="HWX60" s="74">
        <v>0</v>
      </c>
      <c r="HWY60" s="74">
        <f t="shared" ref="HWY60:HXI61" si="1005">HWX60</f>
        <v>0</v>
      </c>
      <c r="HWZ60" s="74">
        <f t="shared" si="1005"/>
        <v>0</v>
      </c>
      <c r="HXA60" s="74">
        <f t="shared" si="1005"/>
        <v>0</v>
      </c>
      <c r="HXB60" s="74">
        <f t="shared" si="1005"/>
        <v>0</v>
      </c>
      <c r="HXC60" s="74">
        <f t="shared" si="1005"/>
        <v>0</v>
      </c>
      <c r="HXD60" s="74">
        <f t="shared" si="1005"/>
        <v>0</v>
      </c>
      <c r="HXE60" s="74">
        <f t="shared" si="1005"/>
        <v>0</v>
      </c>
      <c r="HXF60" s="74">
        <f t="shared" si="1005"/>
        <v>0</v>
      </c>
      <c r="HXG60" s="74">
        <f t="shared" si="1005"/>
        <v>0</v>
      </c>
      <c r="HXH60" s="74">
        <f t="shared" si="1005"/>
        <v>0</v>
      </c>
      <c r="HXI60" s="74">
        <f t="shared" si="1005"/>
        <v>0</v>
      </c>
      <c r="HXJ60" s="54">
        <f t="shared" ref="HXJ60:HXJ61" si="1006">SUM(HWX60:HXI60)</f>
        <v>0</v>
      </c>
      <c r="HXK60" s="65" t="s">
        <v>62</v>
      </c>
      <c r="HXL60" s="64">
        <v>9491.7000000000007</v>
      </c>
      <c r="HXM60" s="49">
        <f t="shared" ref="HXM60:HXM61" si="1007">SUM(HXL60/12)</f>
        <v>790.97500000000002</v>
      </c>
      <c r="HXN60" s="74">
        <v>0</v>
      </c>
      <c r="HXO60" s="74">
        <f t="shared" ref="HXO60:HXY61" si="1008">HXN60</f>
        <v>0</v>
      </c>
      <c r="HXP60" s="74">
        <f t="shared" si="1008"/>
        <v>0</v>
      </c>
      <c r="HXQ60" s="74">
        <f t="shared" si="1008"/>
        <v>0</v>
      </c>
      <c r="HXR60" s="74">
        <f t="shared" si="1008"/>
        <v>0</v>
      </c>
      <c r="HXS60" s="74">
        <f t="shared" si="1008"/>
        <v>0</v>
      </c>
      <c r="HXT60" s="74">
        <f t="shared" si="1008"/>
        <v>0</v>
      </c>
      <c r="HXU60" s="74">
        <f t="shared" si="1008"/>
        <v>0</v>
      </c>
      <c r="HXV60" s="74">
        <f t="shared" si="1008"/>
        <v>0</v>
      </c>
      <c r="HXW60" s="74">
        <f t="shared" si="1008"/>
        <v>0</v>
      </c>
      <c r="HXX60" s="74">
        <f t="shared" si="1008"/>
        <v>0</v>
      </c>
      <c r="HXY60" s="74">
        <f t="shared" si="1008"/>
        <v>0</v>
      </c>
      <c r="HXZ60" s="54">
        <f t="shared" ref="HXZ60:HXZ61" si="1009">SUM(HXN60:HXY60)</f>
        <v>0</v>
      </c>
      <c r="HYA60" s="65" t="s">
        <v>62</v>
      </c>
      <c r="HYB60" s="64">
        <v>9491.7000000000007</v>
      </c>
      <c r="HYC60" s="49">
        <f t="shared" ref="HYC60:HYC61" si="1010">SUM(HYB60/12)</f>
        <v>790.97500000000002</v>
      </c>
      <c r="HYD60" s="74">
        <v>0</v>
      </c>
      <c r="HYE60" s="74">
        <f t="shared" ref="HYE60:HYO61" si="1011">HYD60</f>
        <v>0</v>
      </c>
      <c r="HYF60" s="74">
        <f t="shared" si="1011"/>
        <v>0</v>
      </c>
      <c r="HYG60" s="74">
        <f t="shared" si="1011"/>
        <v>0</v>
      </c>
      <c r="HYH60" s="74">
        <f t="shared" si="1011"/>
        <v>0</v>
      </c>
      <c r="HYI60" s="74">
        <f t="shared" si="1011"/>
        <v>0</v>
      </c>
      <c r="HYJ60" s="74">
        <f t="shared" si="1011"/>
        <v>0</v>
      </c>
      <c r="HYK60" s="74">
        <f t="shared" si="1011"/>
        <v>0</v>
      </c>
      <c r="HYL60" s="74">
        <f t="shared" si="1011"/>
        <v>0</v>
      </c>
      <c r="HYM60" s="74">
        <f t="shared" si="1011"/>
        <v>0</v>
      </c>
      <c r="HYN60" s="74">
        <f t="shared" si="1011"/>
        <v>0</v>
      </c>
      <c r="HYO60" s="74">
        <f t="shared" si="1011"/>
        <v>0</v>
      </c>
      <c r="HYP60" s="54">
        <f t="shared" ref="HYP60:HYP61" si="1012">SUM(HYD60:HYO60)</f>
        <v>0</v>
      </c>
      <c r="HYQ60" s="65" t="s">
        <v>62</v>
      </c>
      <c r="HYR60" s="64">
        <v>9491.7000000000007</v>
      </c>
      <c r="HYS60" s="49">
        <f t="shared" ref="HYS60:HYS61" si="1013">SUM(HYR60/12)</f>
        <v>790.97500000000002</v>
      </c>
      <c r="HYT60" s="74">
        <v>0</v>
      </c>
      <c r="HYU60" s="74">
        <f t="shared" ref="HYU60:HZE61" si="1014">HYT60</f>
        <v>0</v>
      </c>
      <c r="HYV60" s="74">
        <f t="shared" si="1014"/>
        <v>0</v>
      </c>
      <c r="HYW60" s="74">
        <f t="shared" si="1014"/>
        <v>0</v>
      </c>
      <c r="HYX60" s="74">
        <f t="shared" si="1014"/>
        <v>0</v>
      </c>
      <c r="HYY60" s="74">
        <f t="shared" si="1014"/>
        <v>0</v>
      </c>
      <c r="HYZ60" s="74">
        <f t="shared" si="1014"/>
        <v>0</v>
      </c>
      <c r="HZA60" s="74">
        <f t="shared" si="1014"/>
        <v>0</v>
      </c>
      <c r="HZB60" s="74">
        <f t="shared" si="1014"/>
        <v>0</v>
      </c>
      <c r="HZC60" s="74">
        <f t="shared" si="1014"/>
        <v>0</v>
      </c>
      <c r="HZD60" s="74">
        <f t="shared" si="1014"/>
        <v>0</v>
      </c>
      <c r="HZE60" s="74">
        <f t="shared" si="1014"/>
        <v>0</v>
      </c>
      <c r="HZF60" s="54">
        <f t="shared" ref="HZF60:HZF61" si="1015">SUM(HYT60:HZE60)</f>
        <v>0</v>
      </c>
      <c r="HZG60" s="65" t="s">
        <v>62</v>
      </c>
      <c r="HZH60" s="64">
        <v>9491.7000000000007</v>
      </c>
      <c r="HZI60" s="49">
        <f t="shared" ref="HZI60:HZI61" si="1016">SUM(HZH60/12)</f>
        <v>790.97500000000002</v>
      </c>
      <c r="HZJ60" s="74">
        <v>0</v>
      </c>
      <c r="HZK60" s="74">
        <f t="shared" ref="HZK60:HZU61" si="1017">HZJ60</f>
        <v>0</v>
      </c>
      <c r="HZL60" s="74">
        <f t="shared" si="1017"/>
        <v>0</v>
      </c>
      <c r="HZM60" s="74">
        <f t="shared" si="1017"/>
        <v>0</v>
      </c>
      <c r="HZN60" s="74">
        <f t="shared" si="1017"/>
        <v>0</v>
      </c>
      <c r="HZO60" s="74">
        <f t="shared" si="1017"/>
        <v>0</v>
      </c>
      <c r="HZP60" s="74">
        <f t="shared" si="1017"/>
        <v>0</v>
      </c>
      <c r="HZQ60" s="74">
        <f t="shared" si="1017"/>
        <v>0</v>
      </c>
      <c r="HZR60" s="74">
        <f t="shared" si="1017"/>
        <v>0</v>
      </c>
      <c r="HZS60" s="74">
        <f t="shared" si="1017"/>
        <v>0</v>
      </c>
      <c r="HZT60" s="74">
        <f t="shared" si="1017"/>
        <v>0</v>
      </c>
      <c r="HZU60" s="74">
        <f t="shared" si="1017"/>
        <v>0</v>
      </c>
      <c r="HZV60" s="54">
        <f t="shared" ref="HZV60:HZV61" si="1018">SUM(HZJ60:HZU60)</f>
        <v>0</v>
      </c>
      <c r="HZW60" s="65" t="s">
        <v>62</v>
      </c>
      <c r="HZX60" s="64">
        <v>9491.7000000000007</v>
      </c>
      <c r="HZY60" s="49">
        <f t="shared" ref="HZY60:HZY61" si="1019">SUM(HZX60/12)</f>
        <v>790.97500000000002</v>
      </c>
      <c r="HZZ60" s="74">
        <v>0</v>
      </c>
      <c r="IAA60" s="74">
        <f t="shared" ref="IAA60:IAK61" si="1020">HZZ60</f>
        <v>0</v>
      </c>
      <c r="IAB60" s="74">
        <f t="shared" si="1020"/>
        <v>0</v>
      </c>
      <c r="IAC60" s="74">
        <f t="shared" si="1020"/>
        <v>0</v>
      </c>
      <c r="IAD60" s="74">
        <f t="shared" si="1020"/>
        <v>0</v>
      </c>
      <c r="IAE60" s="74">
        <f t="shared" si="1020"/>
        <v>0</v>
      </c>
      <c r="IAF60" s="74">
        <f t="shared" si="1020"/>
        <v>0</v>
      </c>
      <c r="IAG60" s="74">
        <f t="shared" si="1020"/>
        <v>0</v>
      </c>
      <c r="IAH60" s="74">
        <f t="shared" si="1020"/>
        <v>0</v>
      </c>
      <c r="IAI60" s="74">
        <f t="shared" si="1020"/>
        <v>0</v>
      </c>
      <c r="IAJ60" s="74">
        <f t="shared" si="1020"/>
        <v>0</v>
      </c>
      <c r="IAK60" s="74">
        <f t="shared" si="1020"/>
        <v>0</v>
      </c>
      <c r="IAL60" s="54">
        <f t="shared" ref="IAL60:IAL61" si="1021">SUM(HZZ60:IAK60)</f>
        <v>0</v>
      </c>
      <c r="IAM60" s="65" t="s">
        <v>62</v>
      </c>
      <c r="IAN60" s="64">
        <v>9491.7000000000007</v>
      </c>
      <c r="IAO60" s="49">
        <f t="shared" ref="IAO60:IAO61" si="1022">SUM(IAN60/12)</f>
        <v>790.97500000000002</v>
      </c>
      <c r="IAP60" s="74">
        <v>0</v>
      </c>
      <c r="IAQ60" s="74">
        <f t="shared" ref="IAQ60:IBA61" si="1023">IAP60</f>
        <v>0</v>
      </c>
      <c r="IAR60" s="74">
        <f t="shared" si="1023"/>
        <v>0</v>
      </c>
      <c r="IAS60" s="74">
        <f t="shared" si="1023"/>
        <v>0</v>
      </c>
      <c r="IAT60" s="74">
        <f t="shared" si="1023"/>
        <v>0</v>
      </c>
      <c r="IAU60" s="74">
        <f t="shared" si="1023"/>
        <v>0</v>
      </c>
      <c r="IAV60" s="74">
        <f t="shared" si="1023"/>
        <v>0</v>
      </c>
      <c r="IAW60" s="74">
        <f t="shared" si="1023"/>
        <v>0</v>
      </c>
      <c r="IAX60" s="74">
        <f t="shared" si="1023"/>
        <v>0</v>
      </c>
      <c r="IAY60" s="74">
        <f t="shared" si="1023"/>
        <v>0</v>
      </c>
      <c r="IAZ60" s="74">
        <f t="shared" si="1023"/>
        <v>0</v>
      </c>
      <c r="IBA60" s="74">
        <f t="shared" si="1023"/>
        <v>0</v>
      </c>
      <c r="IBB60" s="54">
        <f t="shared" ref="IBB60:IBB61" si="1024">SUM(IAP60:IBA60)</f>
        <v>0</v>
      </c>
      <c r="IBC60" s="65" t="s">
        <v>62</v>
      </c>
      <c r="IBD60" s="64">
        <v>9491.7000000000007</v>
      </c>
      <c r="IBE60" s="49">
        <f t="shared" ref="IBE60:IBE61" si="1025">SUM(IBD60/12)</f>
        <v>790.97500000000002</v>
      </c>
      <c r="IBF60" s="74">
        <v>0</v>
      </c>
      <c r="IBG60" s="74">
        <f t="shared" ref="IBG60:IBQ61" si="1026">IBF60</f>
        <v>0</v>
      </c>
      <c r="IBH60" s="74">
        <f t="shared" si="1026"/>
        <v>0</v>
      </c>
      <c r="IBI60" s="74">
        <f t="shared" si="1026"/>
        <v>0</v>
      </c>
      <c r="IBJ60" s="74">
        <f t="shared" si="1026"/>
        <v>0</v>
      </c>
      <c r="IBK60" s="74">
        <f t="shared" si="1026"/>
        <v>0</v>
      </c>
      <c r="IBL60" s="74">
        <f t="shared" si="1026"/>
        <v>0</v>
      </c>
      <c r="IBM60" s="74">
        <f t="shared" si="1026"/>
        <v>0</v>
      </c>
      <c r="IBN60" s="74">
        <f t="shared" si="1026"/>
        <v>0</v>
      </c>
      <c r="IBO60" s="74">
        <f t="shared" si="1026"/>
        <v>0</v>
      </c>
      <c r="IBP60" s="74">
        <f t="shared" si="1026"/>
        <v>0</v>
      </c>
      <c r="IBQ60" s="74">
        <f t="shared" si="1026"/>
        <v>0</v>
      </c>
      <c r="IBR60" s="54">
        <f t="shared" ref="IBR60:IBR61" si="1027">SUM(IBF60:IBQ60)</f>
        <v>0</v>
      </c>
      <c r="IBS60" s="65" t="s">
        <v>62</v>
      </c>
      <c r="IBT60" s="64">
        <v>9491.7000000000007</v>
      </c>
      <c r="IBU60" s="49">
        <f t="shared" ref="IBU60:IBU61" si="1028">SUM(IBT60/12)</f>
        <v>790.97500000000002</v>
      </c>
      <c r="IBV60" s="74">
        <v>0</v>
      </c>
      <c r="IBW60" s="74">
        <f t="shared" ref="IBW60:ICG61" si="1029">IBV60</f>
        <v>0</v>
      </c>
      <c r="IBX60" s="74">
        <f t="shared" si="1029"/>
        <v>0</v>
      </c>
      <c r="IBY60" s="74">
        <f t="shared" si="1029"/>
        <v>0</v>
      </c>
      <c r="IBZ60" s="74">
        <f t="shared" si="1029"/>
        <v>0</v>
      </c>
      <c r="ICA60" s="74">
        <f t="shared" si="1029"/>
        <v>0</v>
      </c>
      <c r="ICB60" s="74">
        <f t="shared" si="1029"/>
        <v>0</v>
      </c>
      <c r="ICC60" s="74">
        <f t="shared" si="1029"/>
        <v>0</v>
      </c>
      <c r="ICD60" s="74">
        <f t="shared" si="1029"/>
        <v>0</v>
      </c>
      <c r="ICE60" s="74">
        <f t="shared" si="1029"/>
        <v>0</v>
      </c>
      <c r="ICF60" s="74">
        <f t="shared" si="1029"/>
        <v>0</v>
      </c>
      <c r="ICG60" s="74">
        <f t="shared" si="1029"/>
        <v>0</v>
      </c>
      <c r="ICH60" s="54">
        <f t="shared" ref="ICH60:ICH61" si="1030">SUM(IBV60:ICG60)</f>
        <v>0</v>
      </c>
      <c r="ICI60" s="65" t="s">
        <v>62</v>
      </c>
      <c r="ICJ60" s="64">
        <v>9491.7000000000007</v>
      </c>
      <c r="ICK60" s="49">
        <f t="shared" ref="ICK60:ICK61" si="1031">SUM(ICJ60/12)</f>
        <v>790.97500000000002</v>
      </c>
      <c r="ICL60" s="74">
        <v>0</v>
      </c>
      <c r="ICM60" s="74">
        <f t="shared" ref="ICM60:ICW61" si="1032">ICL60</f>
        <v>0</v>
      </c>
      <c r="ICN60" s="74">
        <f t="shared" si="1032"/>
        <v>0</v>
      </c>
      <c r="ICO60" s="74">
        <f t="shared" si="1032"/>
        <v>0</v>
      </c>
      <c r="ICP60" s="74">
        <f t="shared" si="1032"/>
        <v>0</v>
      </c>
      <c r="ICQ60" s="74">
        <f t="shared" si="1032"/>
        <v>0</v>
      </c>
      <c r="ICR60" s="74">
        <f t="shared" si="1032"/>
        <v>0</v>
      </c>
      <c r="ICS60" s="74">
        <f t="shared" si="1032"/>
        <v>0</v>
      </c>
      <c r="ICT60" s="74">
        <f t="shared" si="1032"/>
        <v>0</v>
      </c>
      <c r="ICU60" s="74">
        <f t="shared" si="1032"/>
        <v>0</v>
      </c>
      <c r="ICV60" s="74">
        <f t="shared" si="1032"/>
        <v>0</v>
      </c>
      <c r="ICW60" s="74">
        <f t="shared" si="1032"/>
        <v>0</v>
      </c>
      <c r="ICX60" s="54">
        <f t="shared" ref="ICX60:ICX61" si="1033">SUM(ICL60:ICW60)</f>
        <v>0</v>
      </c>
      <c r="ICY60" s="65" t="s">
        <v>62</v>
      </c>
      <c r="ICZ60" s="64">
        <v>9491.7000000000007</v>
      </c>
      <c r="IDA60" s="49">
        <f t="shared" ref="IDA60:IDA61" si="1034">SUM(ICZ60/12)</f>
        <v>790.97500000000002</v>
      </c>
      <c r="IDB60" s="74">
        <v>0</v>
      </c>
      <c r="IDC60" s="74">
        <f t="shared" ref="IDC60:IDM61" si="1035">IDB60</f>
        <v>0</v>
      </c>
      <c r="IDD60" s="74">
        <f t="shared" si="1035"/>
        <v>0</v>
      </c>
      <c r="IDE60" s="74">
        <f t="shared" si="1035"/>
        <v>0</v>
      </c>
      <c r="IDF60" s="74">
        <f t="shared" si="1035"/>
        <v>0</v>
      </c>
      <c r="IDG60" s="74">
        <f t="shared" si="1035"/>
        <v>0</v>
      </c>
      <c r="IDH60" s="74">
        <f t="shared" si="1035"/>
        <v>0</v>
      </c>
      <c r="IDI60" s="74">
        <f t="shared" si="1035"/>
        <v>0</v>
      </c>
      <c r="IDJ60" s="74">
        <f t="shared" si="1035"/>
        <v>0</v>
      </c>
      <c r="IDK60" s="74">
        <f t="shared" si="1035"/>
        <v>0</v>
      </c>
      <c r="IDL60" s="74">
        <f t="shared" si="1035"/>
        <v>0</v>
      </c>
      <c r="IDM60" s="74">
        <f t="shared" si="1035"/>
        <v>0</v>
      </c>
      <c r="IDN60" s="54">
        <f t="shared" ref="IDN60:IDN61" si="1036">SUM(IDB60:IDM60)</f>
        <v>0</v>
      </c>
      <c r="IDO60" s="65" t="s">
        <v>62</v>
      </c>
      <c r="IDP60" s="64">
        <v>9491.7000000000007</v>
      </c>
      <c r="IDQ60" s="49">
        <f t="shared" ref="IDQ60:IDQ61" si="1037">SUM(IDP60/12)</f>
        <v>790.97500000000002</v>
      </c>
      <c r="IDR60" s="74">
        <v>0</v>
      </c>
      <c r="IDS60" s="74">
        <f t="shared" ref="IDS60:IEC61" si="1038">IDR60</f>
        <v>0</v>
      </c>
      <c r="IDT60" s="74">
        <f t="shared" si="1038"/>
        <v>0</v>
      </c>
      <c r="IDU60" s="74">
        <f t="shared" si="1038"/>
        <v>0</v>
      </c>
      <c r="IDV60" s="74">
        <f t="shared" si="1038"/>
        <v>0</v>
      </c>
      <c r="IDW60" s="74">
        <f t="shared" si="1038"/>
        <v>0</v>
      </c>
      <c r="IDX60" s="74">
        <f t="shared" si="1038"/>
        <v>0</v>
      </c>
      <c r="IDY60" s="74">
        <f t="shared" si="1038"/>
        <v>0</v>
      </c>
      <c r="IDZ60" s="74">
        <f t="shared" si="1038"/>
        <v>0</v>
      </c>
      <c r="IEA60" s="74">
        <f t="shared" si="1038"/>
        <v>0</v>
      </c>
      <c r="IEB60" s="74">
        <f t="shared" si="1038"/>
        <v>0</v>
      </c>
      <c r="IEC60" s="74">
        <f t="shared" si="1038"/>
        <v>0</v>
      </c>
      <c r="IED60" s="54">
        <f t="shared" ref="IED60:IED61" si="1039">SUM(IDR60:IEC60)</f>
        <v>0</v>
      </c>
      <c r="IEE60" s="65" t="s">
        <v>62</v>
      </c>
      <c r="IEF60" s="64">
        <v>9491.7000000000007</v>
      </c>
      <c r="IEG60" s="49">
        <f t="shared" ref="IEG60:IEG61" si="1040">SUM(IEF60/12)</f>
        <v>790.97500000000002</v>
      </c>
      <c r="IEH60" s="74">
        <v>0</v>
      </c>
      <c r="IEI60" s="74">
        <f t="shared" ref="IEI60:IES61" si="1041">IEH60</f>
        <v>0</v>
      </c>
      <c r="IEJ60" s="74">
        <f t="shared" si="1041"/>
        <v>0</v>
      </c>
      <c r="IEK60" s="74">
        <f t="shared" si="1041"/>
        <v>0</v>
      </c>
      <c r="IEL60" s="74">
        <f t="shared" si="1041"/>
        <v>0</v>
      </c>
      <c r="IEM60" s="74">
        <f t="shared" si="1041"/>
        <v>0</v>
      </c>
      <c r="IEN60" s="74">
        <f t="shared" si="1041"/>
        <v>0</v>
      </c>
      <c r="IEO60" s="74">
        <f t="shared" si="1041"/>
        <v>0</v>
      </c>
      <c r="IEP60" s="74">
        <f t="shared" si="1041"/>
        <v>0</v>
      </c>
      <c r="IEQ60" s="74">
        <f t="shared" si="1041"/>
        <v>0</v>
      </c>
      <c r="IER60" s="74">
        <f t="shared" si="1041"/>
        <v>0</v>
      </c>
      <c r="IES60" s="74">
        <f t="shared" si="1041"/>
        <v>0</v>
      </c>
      <c r="IET60" s="54">
        <f t="shared" ref="IET60:IET61" si="1042">SUM(IEH60:IES60)</f>
        <v>0</v>
      </c>
      <c r="IEU60" s="65" t="s">
        <v>62</v>
      </c>
      <c r="IEV60" s="64">
        <v>9491.7000000000007</v>
      </c>
      <c r="IEW60" s="49">
        <f t="shared" ref="IEW60:IEW61" si="1043">SUM(IEV60/12)</f>
        <v>790.97500000000002</v>
      </c>
      <c r="IEX60" s="74">
        <v>0</v>
      </c>
      <c r="IEY60" s="74">
        <f t="shared" ref="IEY60:IFI61" si="1044">IEX60</f>
        <v>0</v>
      </c>
      <c r="IEZ60" s="74">
        <f t="shared" si="1044"/>
        <v>0</v>
      </c>
      <c r="IFA60" s="74">
        <f t="shared" si="1044"/>
        <v>0</v>
      </c>
      <c r="IFB60" s="74">
        <f t="shared" si="1044"/>
        <v>0</v>
      </c>
      <c r="IFC60" s="74">
        <f t="shared" si="1044"/>
        <v>0</v>
      </c>
      <c r="IFD60" s="74">
        <f t="shared" si="1044"/>
        <v>0</v>
      </c>
      <c r="IFE60" s="74">
        <f t="shared" si="1044"/>
        <v>0</v>
      </c>
      <c r="IFF60" s="74">
        <f t="shared" si="1044"/>
        <v>0</v>
      </c>
      <c r="IFG60" s="74">
        <f t="shared" si="1044"/>
        <v>0</v>
      </c>
      <c r="IFH60" s="74">
        <f t="shared" si="1044"/>
        <v>0</v>
      </c>
      <c r="IFI60" s="74">
        <f t="shared" si="1044"/>
        <v>0</v>
      </c>
      <c r="IFJ60" s="54">
        <f t="shared" ref="IFJ60:IFJ61" si="1045">SUM(IEX60:IFI60)</f>
        <v>0</v>
      </c>
      <c r="IFK60" s="65" t="s">
        <v>62</v>
      </c>
      <c r="IFL60" s="64">
        <v>9491.7000000000007</v>
      </c>
      <c r="IFM60" s="49">
        <f t="shared" ref="IFM60:IFM61" si="1046">SUM(IFL60/12)</f>
        <v>790.97500000000002</v>
      </c>
      <c r="IFN60" s="74">
        <v>0</v>
      </c>
      <c r="IFO60" s="74">
        <f t="shared" ref="IFO60:IFY61" si="1047">IFN60</f>
        <v>0</v>
      </c>
      <c r="IFP60" s="74">
        <f t="shared" si="1047"/>
        <v>0</v>
      </c>
      <c r="IFQ60" s="74">
        <f t="shared" si="1047"/>
        <v>0</v>
      </c>
      <c r="IFR60" s="74">
        <f t="shared" si="1047"/>
        <v>0</v>
      </c>
      <c r="IFS60" s="74">
        <f t="shared" si="1047"/>
        <v>0</v>
      </c>
      <c r="IFT60" s="74">
        <f t="shared" si="1047"/>
        <v>0</v>
      </c>
      <c r="IFU60" s="74">
        <f t="shared" si="1047"/>
        <v>0</v>
      </c>
      <c r="IFV60" s="74">
        <f t="shared" si="1047"/>
        <v>0</v>
      </c>
      <c r="IFW60" s="74">
        <f t="shared" si="1047"/>
        <v>0</v>
      </c>
      <c r="IFX60" s="74">
        <f t="shared" si="1047"/>
        <v>0</v>
      </c>
      <c r="IFY60" s="74">
        <f t="shared" si="1047"/>
        <v>0</v>
      </c>
      <c r="IFZ60" s="54">
        <f t="shared" ref="IFZ60:IFZ61" si="1048">SUM(IFN60:IFY60)</f>
        <v>0</v>
      </c>
      <c r="IGA60" s="65" t="s">
        <v>62</v>
      </c>
      <c r="IGB60" s="64">
        <v>9491.7000000000007</v>
      </c>
      <c r="IGC60" s="49">
        <f t="shared" ref="IGC60:IGC61" si="1049">SUM(IGB60/12)</f>
        <v>790.97500000000002</v>
      </c>
      <c r="IGD60" s="74">
        <v>0</v>
      </c>
      <c r="IGE60" s="74">
        <f t="shared" ref="IGE60:IGO61" si="1050">IGD60</f>
        <v>0</v>
      </c>
      <c r="IGF60" s="74">
        <f t="shared" si="1050"/>
        <v>0</v>
      </c>
      <c r="IGG60" s="74">
        <f t="shared" si="1050"/>
        <v>0</v>
      </c>
      <c r="IGH60" s="74">
        <f t="shared" si="1050"/>
        <v>0</v>
      </c>
      <c r="IGI60" s="74">
        <f t="shared" si="1050"/>
        <v>0</v>
      </c>
      <c r="IGJ60" s="74">
        <f t="shared" si="1050"/>
        <v>0</v>
      </c>
      <c r="IGK60" s="74">
        <f t="shared" si="1050"/>
        <v>0</v>
      </c>
      <c r="IGL60" s="74">
        <f t="shared" si="1050"/>
        <v>0</v>
      </c>
      <c r="IGM60" s="74">
        <f t="shared" si="1050"/>
        <v>0</v>
      </c>
      <c r="IGN60" s="74">
        <f t="shared" si="1050"/>
        <v>0</v>
      </c>
      <c r="IGO60" s="74">
        <f t="shared" si="1050"/>
        <v>0</v>
      </c>
      <c r="IGP60" s="54">
        <f t="shared" ref="IGP60:IGP61" si="1051">SUM(IGD60:IGO60)</f>
        <v>0</v>
      </c>
      <c r="IGQ60" s="65" t="s">
        <v>62</v>
      </c>
      <c r="IGR60" s="64">
        <v>9491.7000000000007</v>
      </c>
      <c r="IGS60" s="49">
        <f t="shared" ref="IGS60:IGS61" si="1052">SUM(IGR60/12)</f>
        <v>790.97500000000002</v>
      </c>
      <c r="IGT60" s="74">
        <v>0</v>
      </c>
      <c r="IGU60" s="74">
        <f t="shared" ref="IGU60:IHE61" si="1053">IGT60</f>
        <v>0</v>
      </c>
      <c r="IGV60" s="74">
        <f t="shared" si="1053"/>
        <v>0</v>
      </c>
      <c r="IGW60" s="74">
        <f t="shared" si="1053"/>
        <v>0</v>
      </c>
      <c r="IGX60" s="74">
        <f t="shared" si="1053"/>
        <v>0</v>
      </c>
      <c r="IGY60" s="74">
        <f t="shared" si="1053"/>
        <v>0</v>
      </c>
      <c r="IGZ60" s="74">
        <f t="shared" si="1053"/>
        <v>0</v>
      </c>
      <c r="IHA60" s="74">
        <f t="shared" si="1053"/>
        <v>0</v>
      </c>
      <c r="IHB60" s="74">
        <f t="shared" si="1053"/>
        <v>0</v>
      </c>
      <c r="IHC60" s="74">
        <f t="shared" si="1053"/>
        <v>0</v>
      </c>
      <c r="IHD60" s="74">
        <f t="shared" si="1053"/>
        <v>0</v>
      </c>
      <c r="IHE60" s="74">
        <f t="shared" si="1053"/>
        <v>0</v>
      </c>
      <c r="IHF60" s="54">
        <f t="shared" ref="IHF60:IHF61" si="1054">SUM(IGT60:IHE60)</f>
        <v>0</v>
      </c>
      <c r="IHG60" s="65" t="s">
        <v>62</v>
      </c>
      <c r="IHH60" s="64">
        <v>9491.7000000000007</v>
      </c>
      <c r="IHI60" s="49">
        <f t="shared" ref="IHI60:IHI61" si="1055">SUM(IHH60/12)</f>
        <v>790.97500000000002</v>
      </c>
      <c r="IHJ60" s="74">
        <v>0</v>
      </c>
      <c r="IHK60" s="74">
        <f t="shared" ref="IHK60:IHU61" si="1056">IHJ60</f>
        <v>0</v>
      </c>
      <c r="IHL60" s="74">
        <f t="shared" si="1056"/>
        <v>0</v>
      </c>
      <c r="IHM60" s="74">
        <f t="shared" si="1056"/>
        <v>0</v>
      </c>
      <c r="IHN60" s="74">
        <f t="shared" si="1056"/>
        <v>0</v>
      </c>
      <c r="IHO60" s="74">
        <f t="shared" si="1056"/>
        <v>0</v>
      </c>
      <c r="IHP60" s="74">
        <f t="shared" si="1056"/>
        <v>0</v>
      </c>
      <c r="IHQ60" s="74">
        <f t="shared" si="1056"/>
        <v>0</v>
      </c>
      <c r="IHR60" s="74">
        <f t="shared" si="1056"/>
        <v>0</v>
      </c>
      <c r="IHS60" s="74">
        <f t="shared" si="1056"/>
        <v>0</v>
      </c>
      <c r="IHT60" s="74">
        <f t="shared" si="1056"/>
        <v>0</v>
      </c>
      <c r="IHU60" s="74">
        <f t="shared" si="1056"/>
        <v>0</v>
      </c>
      <c r="IHV60" s="54">
        <f t="shared" ref="IHV60:IHV61" si="1057">SUM(IHJ60:IHU60)</f>
        <v>0</v>
      </c>
      <c r="IHW60" s="65" t="s">
        <v>62</v>
      </c>
      <c r="IHX60" s="64">
        <v>9491.7000000000007</v>
      </c>
      <c r="IHY60" s="49">
        <f t="shared" ref="IHY60:IHY61" si="1058">SUM(IHX60/12)</f>
        <v>790.97500000000002</v>
      </c>
      <c r="IHZ60" s="74">
        <v>0</v>
      </c>
      <c r="IIA60" s="74">
        <f t="shared" ref="IIA60:IIK61" si="1059">IHZ60</f>
        <v>0</v>
      </c>
      <c r="IIB60" s="74">
        <f t="shared" si="1059"/>
        <v>0</v>
      </c>
      <c r="IIC60" s="74">
        <f t="shared" si="1059"/>
        <v>0</v>
      </c>
      <c r="IID60" s="74">
        <f t="shared" si="1059"/>
        <v>0</v>
      </c>
      <c r="IIE60" s="74">
        <f t="shared" si="1059"/>
        <v>0</v>
      </c>
      <c r="IIF60" s="74">
        <f t="shared" si="1059"/>
        <v>0</v>
      </c>
      <c r="IIG60" s="74">
        <f t="shared" si="1059"/>
        <v>0</v>
      </c>
      <c r="IIH60" s="74">
        <f t="shared" si="1059"/>
        <v>0</v>
      </c>
      <c r="III60" s="74">
        <f t="shared" si="1059"/>
        <v>0</v>
      </c>
      <c r="IIJ60" s="74">
        <f t="shared" si="1059"/>
        <v>0</v>
      </c>
      <c r="IIK60" s="74">
        <f t="shared" si="1059"/>
        <v>0</v>
      </c>
      <c r="IIL60" s="54">
        <f t="shared" ref="IIL60:IIL61" si="1060">SUM(IHZ60:IIK60)</f>
        <v>0</v>
      </c>
      <c r="IIM60" s="65" t="s">
        <v>62</v>
      </c>
      <c r="IIN60" s="64">
        <v>9491.7000000000007</v>
      </c>
      <c r="IIO60" s="49">
        <f t="shared" ref="IIO60:IIO61" si="1061">SUM(IIN60/12)</f>
        <v>790.97500000000002</v>
      </c>
      <c r="IIP60" s="74">
        <v>0</v>
      </c>
      <c r="IIQ60" s="74">
        <f t="shared" ref="IIQ60:IJA61" si="1062">IIP60</f>
        <v>0</v>
      </c>
      <c r="IIR60" s="74">
        <f t="shared" si="1062"/>
        <v>0</v>
      </c>
      <c r="IIS60" s="74">
        <f t="shared" si="1062"/>
        <v>0</v>
      </c>
      <c r="IIT60" s="74">
        <f t="shared" si="1062"/>
        <v>0</v>
      </c>
      <c r="IIU60" s="74">
        <f t="shared" si="1062"/>
        <v>0</v>
      </c>
      <c r="IIV60" s="74">
        <f t="shared" si="1062"/>
        <v>0</v>
      </c>
      <c r="IIW60" s="74">
        <f t="shared" si="1062"/>
        <v>0</v>
      </c>
      <c r="IIX60" s="74">
        <f t="shared" si="1062"/>
        <v>0</v>
      </c>
      <c r="IIY60" s="74">
        <f t="shared" si="1062"/>
        <v>0</v>
      </c>
      <c r="IIZ60" s="74">
        <f t="shared" si="1062"/>
        <v>0</v>
      </c>
      <c r="IJA60" s="74">
        <f t="shared" si="1062"/>
        <v>0</v>
      </c>
      <c r="IJB60" s="54">
        <f t="shared" ref="IJB60:IJB61" si="1063">SUM(IIP60:IJA60)</f>
        <v>0</v>
      </c>
      <c r="IJC60" s="65" t="s">
        <v>62</v>
      </c>
      <c r="IJD60" s="64">
        <v>9491.7000000000007</v>
      </c>
      <c r="IJE60" s="49">
        <f t="shared" ref="IJE60:IJE61" si="1064">SUM(IJD60/12)</f>
        <v>790.97500000000002</v>
      </c>
      <c r="IJF60" s="74">
        <v>0</v>
      </c>
      <c r="IJG60" s="74">
        <f t="shared" ref="IJG60:IJQ61" si="1065">IJF60</f>
        <v>0</v>
      </c>
      <c r="IJH60" s="74">
        <f t="shared" si="1065"/>
        <v>0</v>
      </c>
      <c r="IJI60" s="74">
        <f t="shared" si="1065"/>
        <v>0</v>
      </c>
      <c r="IJJ60" s="74">
        <f t="shared" si="1065"/>
        <v>0</v>
      </c>
      <c r="IJK60" s="74">
        <f t="shared" si="1065"/>
        <v>0</v>
      </c>
      <c r="IJL60" s="74">
        <f t="shared" si="1065"/>
        <v>0</v>
      </c>
      <c r="IJM60" s="74">
        <f t="shared" si="1065"/>
        <v>0</v>
      </c>
      <c r="IJN60" s="74">
        <f t="shared" si="1065"/>
        <v>0</v>
      </c>
      <c r="IJO60" s="74">
        <f t="shared" si="1065"/>
        <v>0</v>
      </c>
      <c r="IJP60" s="74">
        <f t="shared" si="1065"/>
        <v>0</v>
      </c>
      <c r="IJQ60" s="74">
        <f t="shared" si="1065"/>
        <v>0</v>
      </c>
      <c r="IJR60" s="54">
        <f t="shared" ref="IJR60:IJR61" si="1066">SUM(IJF60:IJQ60)</f>
        <v>0</v>
      </c>
      <c r="IJS60" s="65" t="s">
        <v>62</v>
      </c>
      <c r="IJT60" s="64">
        <v>9491.7000000000007</v>
      </c>
      <c r="IJU60" s="49">
        <f t="shared" ref="IJU60:IJU61" si="1067">SUM(IJT60/12)</f>
        <v>790.97500000000002</v>
      </c>
      <c r="IJV60" s="74">
        <v>0</v>
      </c>
      <c r="IJW60" s="74">
        <f t="shared" ref="IJW60:IKG61" si="1068">IJV60</f>
        <v>0</v>
      </c>
      <c r="IJX60" s="74">
        <f t="shared" si="1068"/>
        <v>0</v>
      </c>
      <c r="IJY60" s="74">
        <f t="shared" si="1068"/>
        <v>0</v>
      </c>
      <c r="IJZ60" s="74">
        <f t="shared" si="1068"/>
        <v>0</v>
      </c>
      <c r="IKA60" s="74">
        <f t="shared" si="1068"/>
        <v>0</v>
      </c>
      <c r="IKB60" s="74">
        <f t="shared" si="1068"/>
        <v>0</v>
      </c>
      <c r="IKC60" s="74">
        <f t="shared" si="1068"/>
        <v>0</v>
      </c>
      <c r="IKD60" s="74">
        <f t="shared" si="1068"/>
        <v>0</v>
      </c>
      <c r="IKE60" s="74">
        <f t="shared" si="1068"/>
        <v>0</v>
      </c>
      <c r="IKF60" s="74">
        <f t="shared" si="1068"/>
        <v>0</v>
      </c>
      <c r="IKG60" s="74">
        <f t="shared" si="1068"/>
        <v>0</v>
      </c>
      <c r="IKH60" s="54">
        <f t="shared" ref="IKH60:IKH61" si="1069">SUM(IJV60:IKG60)</f>
        <v>0</v>
      </c>
      <c r="IKI60" s="65" t="s">
        <v>62</v>
      </c>
      <c r="IKJ60" s="64">
        <v>9491.7000000000007</v>
      </c>
      <c r="IKK60" s="49">
        <f t="shared" ref="IKK60:IKK61" si="1070">SUM(IKJ60/12)</f>
        <v>790.97500000000002</v>
      </c>
      <c r="IKL60" s="74">
        <v>0</v>
      </c>
      <c r="IKM60" s="74">
        <f t="shared" ref="IKM60:IKW61" si="1071">IKL60</f>
        <v>0</v>
      </c>
      <c r="IKN60" s="74">
        <f t="shared" si="1071"/>
        <v>0</v>
      </c>
      <c r="IKO60" s="74">
        <f t="shared" si="1071"/>
        <v>0</v>
      </c>
      <c r="IKP60" s="74">
        <f t="shared" si="1071"/>
        <v>0</v>
      </c>
      <c r="IKQ60" s="74">
        <f t="shared" si="1071"/>
        <v>0</v>
      </c>
      <c r="IKR60" s="74">
        <f t="shared" si="1071"/>
        <v>0</v>
      </c>
      <c r="IKS60" s="74">
        <f t="shared" si="1071"/>
        <v>0</v>
      </c>
      <c r="IKT60" s="74">
        <f t="shared" si="1071"/>
        <v>0</v>
      </c>
      <c r="IKU60" s="74">
        <f t="shared" si="1071"/>
        <v>0</v>
      </c>
      <c r="IKV60" s="74">
        <f t="shared" si="1071"/>
        <v>0</v>
      </c>
      <c r="IKW60" s="74">
        <f t="shared" si="1071"/>
        <v>0</v>
      </c>
      <c r="IKX60" s="54">
        <f t="shared" ref="IKX60:IKX61" si="1072">SUM(IKL60:IKW60)</f>
        <v>0</v>
      </c>
      <c r="IKY60" s="65" t="s">
        <v>62</v>
      </c>
      <c r="IKZ60" s="64">
        <v>9491.7000000000007</v>
      </c>
      <c r="ILA60" s="49">
        <f t="shared" ref="ILA60:ILA61" si="1073">SUM(IKZ60/12)</f>
        <v>790.97500000000002</v>
      </c>
      <c r="ILB60" s="74">
        <v>0</v>
      </c>
      <c r="ILC60" s="74">
        <f t="shared" ref="ILC60:ILM61" si="1074">ILB60</f>
        <v>0</v>
      </c>
      <c r="ILD60" s="74">
        <f t="shared" si="1074"/>
        <v>0</v>
      </c>
      <c r="ILE60" s="74">
        <f t="shared" si="1074"/>
        <v>0</v>
      </c>
      <c r="ILF60" s="74">
        <f t="shared" si="1074"/>
        <v>0</v>
      </c>
      <c r="ILG60" s="74">
        <f t="shared" si="1074"/>
        <v>0</v>
      </c>
      <c r="ILH60" s="74">
        <f t="shared" si="1074"/>
        <v>0</v>
      </c>
      <c r="ILI60" s="74">
        <f t="shared" si="1074"/>
        <v>0</v>
      </c>
      <c r="ILJ60" s="74">
        <f t="shared" si="1074"/>
        <v>0</v>
      </c>
      <c r="ILK60" s="74">
        <f t="shared" si="1074"/>
        <v>0</v>
      </c>
      <c r="ILL60" s="74">
        <f t="shared" si="1074"/>
        <v>0</v>
      </c>
      <c r="ILM60" s="74">
        <f t="shared" si="1074"/>
        <v>0</v>
      </c>
      <c r="ILN60" s="54">
        <f t="shared" ref="ILN60:ILN61" si="1075">SUM(ILB60:ILM60)</f>
        <v>0</v>
      </c>
      <c r="ILO60" s="65" t="s">
        <v>62</v>
      </c>
      <c r="ILP60" s="64">
        <v>9491.7000000000007</v>
      </c>
      <c r="ILQ60" s="49">
        <f t="shared" ref="ILQ60:ILQ61" si="1076">SUM(ILP60/12)</f>
        <v>790.97500000000002</v>
      </c>
      <c r="ILR60" s="74">
        <v>0</v>
      </c>
      <c r="ILS60" s="74">
        <f t="shared" ref="ILS60:IMC61" si="1077">ILR60</f>
        <v>0</v>
      </c>
      <c r="ILT60" s="74">
        <f t="shared" si="1077"/>
        <v>0</v>
      </c>
      <c r="ILU60" s="74">
        <f t="shared" si="1077"/>
        <v>0</v>
      </c>
      <c r="ILV60" s="74">
        <f t="shared" si="1077"/>
        <v>0</v>
      </c>
      <c r="ILW60" s="74">
        <f t="shared" si="1077"/>
        <v>0</v>
      </c>
      <c r="ILX60" s="74">
        <f t="shared" si="1077"/>
        <v>0</v>
      </c>
      <c r="ILY60" s="74">
        <f t="shared" si="1077"/>
        <v>0</v>
      </c>
      <c r="ILZ60" s="74">
        <f t="shared" si="1077"/>
        <v>0</v>
      </c>
      <c r="IMA60" s="74">
        <f t="shared" si="1077"/>
        <v>0</v>
      </c>
      <c r="IMB60" s="74">
        <f t="shared" si="1077"/>
        <v>0</v>
      </c>
      <c r="IMC60" s="74">
        <f t="shared" si="1077"/>
        <v>0</v>
      </c>
      <c r="IMD60" s="54">
        <f t="shared" ref="IMD60:IMD61" si="1078">SUM(ILR60:IMC60)</f>
        <v>0</v>
      </c>
      <c r="IME60" s="65" t="s">
        <v>62</v>
      </c>
      <c r="IMF60" s="64">
        <v>9491.7000000000007</v>
      </c>
      <c r="IMG60" s="49">
        <f t="shared" ref="IMG60:IMG61" si="1079">SUM(IMF60/12)</f>
        <v>790.97500000000002</v>
      </c>
      <c r="IMH60" s="74">
        <v>0</v>
      </c>
      <c r="IMI60" s="74">
        <f t="shared" ref="IMI60:IMS61" si="1080">IMH60</f>
        <v>0</v>
      </c>
      <c r="IMJ60" s="74">
        <f t="shared" si="1080"/>
        <v>0</v>
      </c>
      <c r="IMK60" s="74">
        <f t="shared" si="1080"/>
        <v>0</v>
      </c>
      <c r="IML60" s="74">
        <f t="shared" si="1080"/>
        <v>0</v>
      </c>
      <c r="IMM60" s="74">
        <f t="shared" si="1080"/>
        <v>0</v>
      </c>
      <c r="IMN60" s="74">
        <f t="shared" si="1080"/>
        <v>0</v>
      </c>
      <c r="IMO60" s="74">
        <f t="shared" si="1080"/>
        <v>0</v>
      </c>
      <c r="IMP60" s="74">
        <f t="shared" si="1080"/>
        <v>0</v>
      </c>
      <c r="IMQ60" s="74">
        <f t="shared" si="1080"/>
        <v>0</v>
      </c>
      <c r="IMR60" s="74">
        <f t="shared" si="1080"/>
        <v>0</v>
      </c>
      <c r="IMS60" s="74">
        <f t="shared" si="1080"/>
        <v>0</v>
      </c>
      <c r="IMT60" s="54">
        <f t="shared" ref="IMT60:IMT61" si="1081">SUM(IMH60:IMS60)</f>
        <v>0</v>
      </c>
      <c r="IMU60" s="65" t="s">
        <v>62</v>
      </c>
      <c r="IMV60" s="64">
        <v>9491.7000000000007</v>
      </c>
      <c r="IMW60" s="49">
        <f t="shared" ref="IMW60:IMW61" si="1082">SUM(IMV60/12)</f>
        <v>790.97500000000002</v>
      </c>
      <c r="IMX60" s="74">
        <v>0</v>
      </c>
      <c r="IMY60" s="74">
        <f t="shared" ref="IMY60:INI61" si="1083">IMX60</f>
        <v>0</v>
      </c>
      <c r="IMZ60" s="74">
        <f t="shared" si="1083"/>
        <v>0</v>
      </c>
      <c r="INA60" s="74">
        <f t="shared" si="1083"/>
        <v>0</v>
      </c>
      <c r="INB60" s="74">
        <f t="shared" si="1083"/>
        <v>0</v>
      </c>
      <c r="INC60" s="74">
        <f t="shared" si="1083"/>
        <v>0</v>
      </c>
      <c r="IND60" s="74">
        <f t="shared" si="1083"/>
        <v>0</v>
      </c>
      <c r="INE60" s="74">
        <f t="shared" si="1083"/>
        <v>0</v>
      </c>
      <c r="INF60" s="74">
        <f t="shared" si="1083"/>
        <v>0</v>
      </c>
      <c r="ING60" s="74">
        <f t="shared" si="1083"/>
        <v>0</v>
      </c>
      <c r="INH60" s="74">
        <f t="shared" si="1083"/>
        <v>0</v>
      </c>
      <c r="INI60" s="74">
        <f t="shared" si="1083"/>
        <v>0</v>
      </c>
      <c r="INJ60" s="54">
        <f t="shared" ref="INJ60:INJ61" si="1084">SUM(IMX60:INI60)</f>
        <v>0</v>
      </c>
      <c r="INK60" s="65" t="s">
        <v>62</v>
      </c>
      <c r="INL60" s="64">
        <v>9491.7000000000007</v>
      </c>
      <c r="INM60" s="49">
        <f t="shared" ref="INM60:INM61" si="1085">SUM(INL60/12)</f>
        <v>790.97500000000002</v>
      </c>
      <c r="INN60" s="74">
        <v>0</v>
      </c>
      <c r="INO60" s="74">
        <f t="shared" ref="INO60:INY61" si="1086">INN60</f>
        <v>0</v>
      </c>
      <c r="INP60" s="74">
        <f t="shared" si="1086"/>
        <v>0</v>
      </c>
      <c r="INQ60" s="74">
        <f t="shared" si="1086"/>
        <v>0</v>
      </c>
      <c r="INR60" s="74">
        <f t="shared" si="1086"/>
        <v>0</v>
      </c>
      <c r="INS60" s="74">
        <f t="shared" si="1086"/>
        <v>0</v>
      </c>
      <c r="INT60" s="74">
        <f t="shared" si="1086"/>
        <v>0</v>
      </c>
      <c r="INU60" s="74">
        <f t="shared" si="1086"/>
        <v>0</v>
      </c>
      <c r="INV60" s="74">
        <f t="shared" si="1086"/>
        <v>0</v>
      </c>
      <c r="INW60" s="74">
        <f t="shared" si="1086"/>
        <v>0</v>
      </c>
      <c r="INX60" s="74">
        <f t="shared" si="1086"/>
        <v>0</v>
      </c>
      <c r="INY60" s="74">
        <f t="shared" si="1086"/>
        <v>0</v>
      </c>
      <c r="INZ60" s="54">
        <f t="shared" ref="INZ60:INZ61" si="1087">SUM(INN60:INY60)</f>
        <v>0</v>
      </c>
      <c r="IOA60" s="65" t="s">
        <v>62</v>
      </c>
      <c r="IOB60" s="64">
        <v>9491.7000000000007</v>
      </c>
      <c r="IOC60" s="49">
        <f t="shared" ref="IOC60:IOC61" si="1088">SUM(IOB60/12)</f>
        <v>790.97500000000002</v>
      </c>
      <c r="IOD60" s="74">
        <v>0</v>
      </c>
      <c r="IOE60" s="74">
        <f t="shared" ref="IOE60:IOO61" si="1089">IOD60</f>
        <v>0</v>
      </c>
      <c r="IOF60" s="74">
        <f t="shared" si="1089"/>
        <v>0</v>
      </c>
      <c r="IOG60" s="74">
        <f t="shared" si="1089"/>
        <v>0</v>
      </c>
      <c r="IOH60" s="74">
        <f t="shared" si="1089"/>
        <v>0</v>
      </c>
      <c r="IOI60" s="74">
        <f t="shared" si="1089"/>
        <v>0</v>
      </c>
      <c r="IOJ60" s="74">
        <f t="shared" si="1089"/>
        <v>0</v>
      </c>
      <c r="IOK60" s="74">
        <f t="shared" si="1089"/>
        <v>0</v>
      </c>
      <c r="IOL60" s="74">
        <f t="shared" si="1089"/>
        <v>0</v>
      </c>
      <c r="IOM60" s="74">
        <f t="shared" si="1089"/>
        <v>0</v>
      </c>
      <c r="ION60" s="74">
        <f t="shared" si="1089"/>
        <v>0</v>
      </c>
      <c r="IOO60" s="74">
        <f t="shared" si="1089"/>
        <v>0</v>
      </c>
      <c r="IOP60" s="54">
        <f t="shared" ref="IOP60:IOP61" si="1090">SUM(IOD60:IOO60)</f>
        <v>0</v>
      </c>
      <c r="IOQ60" s="65" t="s">
        <v>62</v>
      </c>
      <c r="IOR60" s="64">
        <v>9491.7000000000007</v>
      </c>
      <c r="IOS60" s="49">
        <f t="shared" ref="IOS60:IOS61" si="1091">SUM(IOR60/12)</f>
        <v>790.97500000000002</v>
      </c>
      <c r="IOT60" s="74">
        <v>0</v>
      </c>
      <c r="IOU60" s="74">
        <f t="shared" ref="IOU60:IPE61" si="1092">IOT60</f>
        <v>0</v>
      </c>
      <c r="IOV60" s="74">
        <f t="shared" si="1092"/>
        <v>0</v>
      </c>
      <c r="IOW60" s="74">
        <f t="shared" si="1092"/>
        <v>0</v>
      </c>
      <c r="IOX60" s="74">
        <f t="shared" si="1092"/>
        <v>0</v>
      </c>
      <c r="IOY60" s="74">
        <f t="shared" si="1092"/>
        <v>0</v>
      </c>
      <c r="IOZ60" s="74">
        <f t="shared" si="1092"/>
        <v>0</v>
      </c>
      <c r="IPA60" s="74">
        <f t="shared" si="1092"/>
        <v>0</v>
      </c>
      <c r="IPB60" s="74">
        <f t="shared" si="1092"/>
        <v>0</v>
      </c>
      <c r="IPC60" s="74">
        <f t="shared" si="1092"/>
        <v>0</v>
      </c>
      <c r="IPD60" s="74">
        <f t="shared" si="1092"/>
        <v>0</v>
      </c>
      <c r="IPE60" s="74">
        <f t="shared" si="1092"/>
        <v>0</v>
      </c>
      <c r="IPF60" s="54">
        <f t="shared" ref="IPF60:IPF61" si="1093">SUM(IOT60:IPE60)</f>
        <v>0</v>
      </c>
      <c r="IPG60" s="65" t="s">
        <v>62</v>
      </c>
      <c r="IPH60" s="64">
        <v>9491.7000000000007</v>
      </c>
      <c r="IPI60" s="49">
        <f t="shared" ref="IPI60:IPI61" si="1094">SUM(IPH60/12)</f>
        <v>790.97500000000002</v>
      </c>
      <c r="IPJ60" s="74">
        <v>0</v>
      </c>
      <c r="IPK60" s="74">
        <f t="shared" ref="IPK60:IPU61" si="1095">IPJ60</f>
        <v>0</v>
      </c>
      <c r="IPL60" s="74">
        <f t="shared" si="1095"/>
        <v>0</v>
      </c>
      <c r="IPM60" s="74">
        <f t="shared" si="1095"/>
        <v>0</v>
      </c>
      <c r="IPN60" s="74">
        <f t="shared" si="1095"/>
        <v>0</v>
      </c>
      <c r="IPO60" s="74">
        <f t="shared" si="1095"/>
        <v>0</v>
      </c>
      <c r="IPP60" s="74">
        <f t="shared" si="1095"/>
        <v>0</v>
      </c>
      <c r="IPQ60" s="74">
        <f t="shared" si="1095"/>
        <v>0</v>
      </c>
      <c r="IPR60" s="74">
        <f t="shared" si="1095"/>
        <v>0</v>
      </c>
      <c r="IPS60" s="74">
        <f t="shared" si="1095"/>
        <v>0</v>
      </c>
      <c r="IPT60" s="74">
        <f t="shared" si="1095"/>
        <v>0</v>
      </c>
      <c r="IPU60" s="74">
        <f t="shared" si="1095"/>
        <v>0</v>
      </c>
      <c r="IPV60" s="54">
        <f t="shared" ref="IPV60:IPV61" si="1096">SUM(IPJ60:IPU60)</f>
        <v>0</v>
      </c>
      <c r="IPW60" s="65" t="s">
        <v>62</v>
      </c>
      <c r="IPX60" s="64">
        <v>9491.7000000000007</v>
      </c>
      <c r="IPY60" s="49">
        <f t="shared" ref="IPY60:IPY61" si="1097">SUM(IPX60/12)</f>
        <v>790.97500000000002</v>
      </c>
      <c r="IPZ60" s="74">
        <v>0</v>
      </c>
      <c r="IQA60" s="74">
        <f t="shared" ref="IQA60:IQK61" si="1098">IPZ60</f>
        <v>0</v>
      </c>
      <c r="IQB60" s="74">
        <f t="shared" si="1098"/>
        <v>0</v>
      </c>
      <c r="IQC60" s="74">
        <f t="shared" si="1098"/>
        <v>0</v>
      </c>
      <c r="IQD60" s="74">
        <f t="shared" si="1098"/>
        <v>0</v>
      </c>
      <c r="IQE60" s="74">
        <f t="shared" si="1098"/>
        <v>0</v>
      </c>
      <c r="IQF60" s="74">
        <f t="shared" si="1098"/>
        <v>0</v>
      </c>
      <c r="IQG60" s="74">
        <f t="shared" si="1098"/>
        <v>0</v>
      </c>
      <c r="IQH60" s="74">
        <f t="shared" si="1098"/>
        <v>0</v>
      </c>
      <c r="IQI60" s="74">
        <f t="shared" si="1098"/>
        <v>0</v>
      </c>
      <c r="IQJ60" s="74">
        <f t="shared" si="1098"/>
        <v>0</v>
      </c>
      <c r="IQK60" s="74">
        <f t="shared" si="1098"/>
        <v>0</v>
      </c>
      <c r="IQL60" s="54">
        <f t="shared" ref="IQL60:IQL61" si="1099">SUM(IPZ60:IQK60)</f>
        <v>0</v>
      </c>
      <c r="IQM60" s="65" t="s">
        <v>62</v>
      </c>
      <c r="IQN60" s="64">
        <v>9491.7000000000007</v>
      </c>
      <c r="IQO60" s="49">
        <f t="shared" ref="IQO60:IQO61" si="1100">SUM(IQN60/12)</f>
        <v>790.97500000000002</v>
      </c>
      <c r="IQP60" s="74">
        <v>0</v>
      </c>
      <c r="IQQ60" s="74">
        <f t="shared" ref="IQQ60:IRA61" si="1101">IQP60</f>
        <v>0</v>
      </c>
      <c r="IQR60" s="74">
        <f t="shared" si="1101"/>
        <v>0</v>
      </c>
      <c r="IQS60" s="74">
        <f t="shared" si="1101"/>
        <v>0</v>
      </c>
      <c r="IQT60" s="74">
        <f t="shared" si="1101"/>
        <v>0</v>
      </c>
      <c r="IQU60" s="74">
        <f t="shared" si="1101"/>
        <v>0</v>
      </c>
      <c r="IQV60" s="74">
        <f t="shared" si="1101"/>
        <v>0</v>
      </c>
      <c r="IQW60" s="74">
        <f t="shared" si="1101"/>
        <v>0</v>
      </c>
      <c r="IQX60" s="74">
        <f t="shared" si="1101"/>
        <v>0</v>
      </c>
      <c r="IQY60" s="74">
        <f t="shared" si="1101"/>
        <v>0</v>
      </c>
      <c r="IQZ60" s="74">
        <f t="shared" si="1101"/>
        <v>0</v>
      </c>
      <c r="IRA60" s="74">
        <f t="shared" si="1101"/>
        <v>0</v>
      </c>
      <c r="IRB60" s="54">
        <f t="shared" ref="IRB60:IRB61" si="1102">SUM(IQP60:IRA60)</f>
        <v>0</v>
      </c>
      <c r="IRC60" s="65" t="s">
        <v>62</v>
      </c>
      <c r="IRD60" s="64">
        <v>9491.7000000000007</v>
      </c>
      <c r="IRE60" s="49">
        <f t="shared" ref="IRE60:IRE61" si="1103">SUM(IRD60/12)</f>
        <v>790.97500000000002</v>
      </c>
      <c r="IRF60" s="74">
        <v>0</v>
      </c>
      <c r="IRG60" s="74">
        <f t="shared" ref="IRG60:IRQ61" si="1104">IRF60</f>
        <v>0</v>
      </c>
      <c r="IRH60" s="74">
        <f t="shared" si="1104"/>
        <v>0</v>
      </c>
      <c r="IRI60" s="74">
        <f t="shared" si="1104"/>
        <v>0</v>
      </c>
      <c r="IRJ60" s="74">
        <f t="shared" si="1104"/>
        <v>0</v>
      </c>
      <c r="IRK60" s="74">
        <f t="shared" si="1104"/>
        <v>0</v>
      </c>
      <c r="IRL60" s="74">
        <f t="shared" si="1104"/>
        <v>0</v>
      </c>
      <c r="IRM60" s="74">
        <f t="shared" si="1104"/>
        <v>0</v>
      </c>
      <c r="IRN60" s="74">
        <f t="shared" si="1104"/>
        <v>0</v>
      </c>
      <c r="IRO60" s="74">
        <f t="shared" si="1104"/>
        <v>0</v>
      </c>
      <c r="IRP60" s="74">
        <f t="shared" si="1104"/>
        <v>0</v>
      </c>
      <c r="IRQ60" s="74">
        <f t="shared" si="1104"/>
        <v>0</v>
      </c>
      <c r="IRR60" s="54">
        <f t="shared" ref="IRR60:IRR61" si="1105">SUM(IRF60:IRQ60)</f>
        <v>0</v>
      </c>
      <c r="IRS60" s="65" t="s">
        <v>62</v>
      </c>
      <c r="IRT60" s="64">
        <v>9491.7000000000007</v>
      </c>
      <c r="IRU60" s="49">
        <f t="shared" ref="IRU60:IRU61" si="1106">SUM(IRT60/12)</f>
        <v>790.97500000000002</v>
      </c>
      <c r="IRV60" s="74">
        <v>0</v>
      </c>
      <c r="IRW60" s="74">
        <f t="shared" ref="IRW60:ISG61" si="1107">IRV60</f>
        <v>0</v>
      </c>
      <c r="IRX60" s="74">
        <f t="shared" si="1107"/>
        <v>0</v>
      </c>
      <c r="IRY60" s="74">
        <f t="shared" si="1107"/>
        <v>0</v>
      </c>
      <c r="IRZ60" s="74">
        <f t="shared" si="1107"/>
        <v>0</v>
      </c>
      <c r="ISA60" s="74">
        <f t="shared" si="1107"/>
        <v>0</v>
      </c>
      <c r="ISB60" s="74">
        <f t="shared" si="1107"/>
        <v>0</v>
      </c>
      <c r="ISC60" s="74">
        <f t="shared" si="1107"/>
        <v>0</v>
      </c>
      <c r="ISD60" s="74">
        <f t="shared" si="1107"/>
        <v>0</v>
      </c>
      <c r="ISE60" s="74">
        <f t="shared" si="1107"/>
        <v>0</v>
      </c>
      <c r="ISF60" s="74">
        <f t="shared" si="1107"/>
        <v>0</v>
      </c>
      <c r="ISG60" s="74">
        <f t="shared" si="1107"/>
        <v>0</v>
      </c>
      <c r="ISH60" s="54">
        <f t="shared" ref="ISH60:ISH61" si="1108">SUM(IRV60:ISG60)</f>
        <v>0</v>
      </c>
      <c r="ISI60" s="65" t="s">
        <v>62</v>
      </c>
      <c r="ISJ60" s="64">
        <v>9491.7000000000007</v>
      </c>
      <c r="ISK60" s="49">
        <f t="shared" ref="ISK60:ISK61" si="1109">SUM(ISJ60/12)</f>
        <v>790.97500000000002</v>
      </c>
      <c r="ISL60" s="74">
        <v>0</v>
      </c>
      <c r="ISM60" s="74">
        <f t="shared" ref="ISM60:ISW61" si="1110">ISL60</f>
        <v>0</v>
      </c>
      <c r="ISN60" s="74">
        <f t="shared" si="1110"/>
        <v>0</v>
      </c>
      <c r="ISO60" s="74">
        <f t="shared" si="1110"/>
        <v>0</v>
      </c>
      <c r="ISP60" s="74">
        <f t="shared" si="1110"/>
        <v>0</v>
      </c>
      <c r="ISQ60" s="74">
        <f t="shared" si="1110"/>
        <v>0</v>
      </c>
      <c r="ISR60" s="74">
        <f t="shared" si="1110"/>
        <v>0</v>
      </c>
      <c r="ISS60" s="74">
        <f t="shared" si="1110"/>
        <v>0</v>
      </c>
      <c r="IST60" s="74">
        <f t="shared" si="1110"/>
        <v>0</v>
      </c>
      <c r="ISU60" s="74">
        <f t="shared" si="1110"/>
        <v>0</v>
      </c>
      <c r="ISV60" s="74">
        <f t="shared" si="1110"/>
        <v>0</v>
      </c>
      <c r="ISW60" s="74">
        <f t="shared" si="1110"/>
        <v>0</v>
      </c>
      <c r="ISX60" s="54">
        <f t="shared" ref="ISX60:ISX61" si="1111">SUM(ISL60:ISW60)</f>
        <v>0</v>
      </c>
      <c r="ISY60" s="65" t="s">
        <v>62</v>
      </c>
      <c r="ISZ60" s="64">
        <v>9491.7000000000007</v>
      </c>
      <c r="ITA60" s="49">
        <f t="shared" ref="ITA60:ITA61" si="1112">SUM(ISZ60/12)</f>
        <v>790.97500000000002</v>
      </c>
      <c r="ITB60" s="74">
        <v>0</v>
      </c>
      <c r="ITC60" s="74">
        <f t="shared" ref="ITC60:ITM61" si="1113">ITB60</f>
        <v>0</v>
      </c>
      <c r="ITD60" s="74">
        <f t="shared" si="1113"/>
        <v>0</v>
      </c>
      <c r="ITE60" s="74">
        <f t="shared" si="1113"/>
        <v>0</v>
      </c>
      <c r="ITF60" s="74">
        <f t="shared" si="1113"/>
        <v>0</v>
      </c>
      <c r="ITG60" s="74">
        <f t="shared" si="1113"/>
        <v>0</v>
      </c>
      <c r="ITH60" s="74">
        <f t="shared" si="1113"/>
        <v>0</v>
      </c>
      <c r="ITI60" s="74">
        <f t="shared" si="1113"/>
        <v>0</v>
      </c>
      <c r="ITJ60" s="74">
        <f t="shared" si="1113"/>
        <v>0</v>
      </c>
      <c r="ITK60" s="74">
        <f t="shared" si="1113"/>
        <v>0</v>
      </c>
      <c r="ITL60" s="74">
        <f t="shared" si="1113"/>
        <v>0</v>
      </c>
      <c r="ITM60" s="74">
        <f t="shared" si="1113"/>
        <v>0</v>
      </c>
      <c r="ITN60" s="54">
        <f t="shared" ref="ITN60:ITN61" si="1114">SUM(ITB60:ITM60)</f>
        <v>0</v>
      </c>
      <c r="ITO60" s="65" t="s">
        <v>62</v>
      </c>
      <c r="ITP60" s="64">
        <v>9491.7000000000007</v>
      </c>
      <c r="ITQ60" s="49">
        <f t="shared" ref="ITQ60:ITQ61" si="1115">SUM(ITP60/12)</f>
        <v>790.97500000000002</v>
      </c>
      <c r="ITR60" s="74">
        <v>0</v>
      </c>
      <c r="ITS60" s="74">
        <f t="shared" ref="ITS60:IUC61" si="1116">ITR60</f>
        <v>0</v>
      </c>
      <c r="ITT60" s="74">
        <f t="shared" si="1116"/>
        <v>0</v>
      </c>
      <c r="ITU60" s="74">
        <f t="shared" si="1116"/>
        <v>0</v>
      </c>
      <c r="ITV60" s="74">
        <f t="shared" si="1116"/>
        <v>0</v>
      </c>
      <c r="ITW60" s="74">
        <f t="shared" si="1116"/>
        <v>0</v>
      </c>
      <c r="ITX60" s="74">
        <f t="shared" si="1116"/>
        <v>0</v>
      </c>
      <c r="ITY60" s="74">
        <f t="shared" si="1116"/>
        <v>0</v>
      </c>
      <c r="ITZ60" s="74">
        <f t="shared" si="1116"/>
        <v>0</v>
      </c>
      <c r="IUA60" s="74">
        <f t="shared" si="1116"/>
        <v>0</v>
      </c>
      <c r="IUB60" s="74">
        <f t="shared" si="1116"/>
        <v>0</v>
      </c>
      <c r="IUC60" s="74">
        <f t="shared" si="1116"/>
        <v>0</v>
      </c>
      <c r="IUD60" s="54">
        <f t="shared" ref="IUD60:IUD61" si="1117">SUM(ITR60:IUC60)</f>
        <v>0</v>
      </c>
      <c r="IUE60" s="65" t="s">
        <v>62</v>
      </c>
      <c r="IUF60" s="64">
        <v>9491.7000000000007</v>
      </c>
      <c r="IUG60" s="49">
        <f t="shared" ref="IUG60:IUG61" si="1118">SUM(IUF60/12)</f>
        <v>790.97500000000002</v>
      </c>
      <c r="IUH60" s="74">
        <v>0</v>
      </c>
      <c r="IUI60" s="74">
        <f t="shared" ref="IUI60:IUS61" si="1119">IUH60</f>
        <v>0</v>
      </c>
      <c r="IUJ60" s="74">
        <f t="shared" si="1119"/>
        <v>0</v>
      </c>
      <c r="IUK60" s="74">
        <f t="shared" si="1119"/>
        <v>0</v>
      </c>
      <c r="IUL60" s="74">
        <f t="shared" si="1119"/>
        <v>0</v>
      </c>
      <c r="IUM60" s="74">
        <f t="shared" si="1119"/>
        <v>0</v>
      </c>
      <c r="IUN60" s="74">
        <f t="shared" si="1119"/>
        <v>0</v>
      </c>
      <c r="IUO60" s="74">
        <f t="shared" si="1119"/>
        <v>0</v>
      </c>
      <c r="IUP60" s="74">
        <f t="shared" si="1119"/>
        <v>0</v>
      </c>
      <c r="IUQ60" s="74">
        <f t="shared" si="1119"/>
        <v>0</v>
      </c>
      <c r="IUR60" s="74">
        <f t="shared" si="1119"/>
        <v>0</v>
      </c>
      <c r="IUS60" s="74">
        <f t="shared" si="1119"/>
        <v>0</v>
      </c>
      <c r="IUT60" s="54">
        <f t="shared" ref="IUT60:IUT61" si="1120">SUM(IUH60:IUS60)</f>
        <v>0</v>
      </c>
      <c r="IUU60" s="65" t="s">
        <v>62</v>
      </c>
      <c r="IUV60" s="64">
        <v>9491.7000000000007</v>
      </c>
      <c r="IUW60" s="49">
        <f t="shared" ref="IUW60:IUW61" si="1121">SUM(IUV60/12)</f>
        <v>790.97500000000002</v>
      </c>
      <c r="IUX60" s="74">
        <v>0</v>
      </c>
      <c r="IUY60" s="74">
        <f t="shared" ref="IUY60:IVI61" si="1122">IUX60</f>
        <v>0</v>
      </c>
      <c r="IUZ60" s="74">
        <f t="shared" si="1122"/>
        <v>0</v>
      </c>
      <c r="IVA60" s="74">
        <f t="shared" si="1122"/>
        <v>0</v>
      </c>
      <c r="IVB60" s="74">
        <f t="shared" si="1122"/>
        <v>0</v>
      </c>
      <c r="IVC60" s="74">
        <f t="shared" si="1122"/>
        <v>0</v>
      </c>
      <c r="IVD60" s="74">
        <f t="shared" si="1122"/>
        <v>0</v>
      </c>
      <c r="IVE60" s="74">
        <f t="shared" si="1122"/>
        <v>0</v>
      </c>
      <c r="IVF60" s="74">
        <f t="shared" si="1122"/>
        <v>0</v>
      </c>
      <c r="IVG60" s="74">
        <f t="shared" si="1122"/>
        <v>0</v>
      </c>
      <c r="IVH60" s="74">
        <f t="shared" si="1122"/>
        <v>0</v>
      </c>
      <c r="IVI60" s="74">
        <f t="shared" si="1122"/>
        <v>0</v>
      </c>
      <c r="IVJ60" s="54">
        <f t="shared" ref="IVJ60:IVJ61" si="1123">SUM(IUX60:IVI60)</f>
        <v>0</v>
      </c>
      <c r="IVK60" s="65" t="s">
        <v>62</v>
      </c>
      <c r="IVL60" s="64">
        <v>9491.7000000000007</v>
      </c>
      <c r="IVM60" s="49">
        <f t="shared" ref="IVM60:IVM61" si="1124">SUM(IVL60/12)</f>
        <v>790.97500000000002</v>
      </c>
      <c r="IVN60" s="74">
        <v>0</v>
      </c>
      <c r="IVO60" s="74">
        <f t="shared" ref="IVO60:IVY61" si="1125">IVN60</f>
        <v>0</v>
      </c>
      <c r="IVP60" s="74">
        <f t="shared" si="1125"/>
        <v>0</v>
      </c>
      <c r="IVQ60" s="74">
        <f t="shared" si="1125"/>
        <v>0</v>
      </c>
      <c r="IVR60" s="74">
        <f t="shared" si="1125"/>
        <v>0</v>
      </c>
      <c r="IVS60" s="74">
        <f t="shared" si="1125"/>
        <v>0</v>
      </c>
      <c r="IVT60" s="74">
        <f t="shared" si="1125"/>
        <v>0</v>
      </c>
      <c r="IVU60" s="74">
        <f t="shared" si="1125"/>
        <v>0</v>
      </c>
      <c r="IVV60" s="74">
        <f t="shared" si="1125"/>
        <v>0</v>
      </c>
      <c r="IVW60" s="74">
        <f t="shared" si="1125"/>
        <v>0</v>
      </c>
      <c r="IVX60" s="74">
        <f t="shared" si="1125"/>
        <v>0</v>
      </c>
      <c r="IVY60" s="74">
        <f t="shared" si="1125"/>
        <v>0</v>
      </c>
      <c r="IVZ60" s="54">
        <f t="shared" ref="IVZ60:IVZ61" si="1126">SUM(IVN60:IVY60)</f>
        <v>0</v>
      </c>
      <c r="IWA60" s="65" t="s">
        <v>62</v>
      </c>
      <c r="IWB60" s="64">
        <v>9491.7000000000007</v>
      </c>
      <c r="IWC60" s="49">
        <f t="shared" ref="IWC60:IWC61" si="1127">SUM(IWB60/12)</f>
        <v>790.97500000000002</v>
      </c>
      <c r="IWD60" s="74">
        <v>0</v>
      </c>
      <c r="IWE60" s="74">
        <f t="shared" ref="IWE60:IWO61" si="1128">IWD60</f>
        <v>0</v>
      </c>
      <c r="IWF60" s="74">
        <f t="shared" si="1128"/>
        <v>0</v>
      </c>
      <c r="IWG60" s="74">
        <f t="shared" si="1128"/>
        <v>0</v>
      </c>
      <c r="IWH60" s="74">
        <f t="shared" si="1128"/>
        <v>0</v>
      </c>
      <c r="IWI60" s="74">
        <f t="shared" si="1128"/>
        <v>0</v>
      </c>
      <c r="IWJ60" s="74">
        <f t="shared" si="1128"/>
        <v>0</v>
      </c>
      <c r="IWK60" s="74">
        <f t="shared" si="1128"/>
        <v>0</v>
      </c>
      <c r="IWL60" s="74">
        <f t="shared" si="1128"/>
        <v>0</v>
      </c>
      <c r="IWM60" s="74">
        <f t="shared" si="1128"/>
        <v>0</v>
      </c>
      <c r="IWN60" s="74">
        <f t="shared" si="1128"/>
        <v>0</v>
      </c>
      <c r="IWO60" s="74">
        <f t="shared" si="1128"/>
        <v>0</v>
      </c>
      <c r="IWP60" s="54">
        <f t="shared" ref="IWP60:IWP61" si="1129">SUM(IWD60:IWO60)</f>
        <v>0</v>
      </c>
      <c r="IWQ60" s="65" t="s">
        <v>62</v>
      </c>
      <c r="IWR60" s="64">
        <v>9491.7000000000007</v>
      </c>
      <c r="IWS60" s="49">
        <f t="shared" ref="IWS60:IWS61" si="1130">SUM(IWR60/12)</f>
        <v>790.97500000000002</v>
      </c>
      <c r="IWT60" s="74">
        <v>0</v>
      </c>
      <c r="IWU60" s="74">
        <f t="shared" ref="IWU60:IXE61" si="1131">IWT60</f>
        <v>0</v>
      </c>
      <c r="IWV60" s="74">
        <f t="shared" si="1131"/>
        <v>0</v>
      </c>
      <c r="IWW60" s="74">
        <f t="shared" si="1131"/>
        <v>0</v>
      </c>
      <c r="IWX60" s="74">
        <f t="shared" si="1131"/>
        <v>0</v>
      </c>
      <c r="IWY60" s="74">
        <f t="shared" si="1131"/>
        <v>0</v>
      </c>
      <c r="IWZ60" s="74">
        <f t="shared" si="1131"/>
        <v>0</v>
      </c>
      <c r="IXA60" s="74">
        <f t="shared" si="1131"/>
        <v>0</v>
      </c>
      <c r="IXB60" s="74">
        <f t="shared" si="1131"/>
        <v>0</v>
      </c>
      <c r="IXC60" s="74">
        <f t="shared" si="1131"/>
        <v>0</v>
      </c>
      <c r="IXD60" s="74">
        <f t="shared" si="1131"/>
        <v>0</v>
      </c>
      <c r="IXE60" s="74">
        <f t="shared" si="1131"/>
        <v>0</v>
      </c>
      <c r="IXF60" s="54">
        <f t="shared" ref="IXF60:IXF61" si="1132">SUM(IWT60:IXE60)</f>
        <v>0</v>
      </c>
      <c r="IXG60" s="65" t="s">
        <v>62</v>
      </c>
      <c r="IXH60" s="64">
        <v>9491.7000000000007</v>
      </c>
      <c r="IXI60" s="49">
        <f t="shared" ref="IXI60:IXI61" si="1133">SUM(IXH60/12)</f>
        <v>790.97500000000002</v>
      </c>
      <c r="IXJ60" s="74">
        <v>0</v>
      </c>
      <c r="IXK60" s="74">
        <f t="shared" ref="IXK60:IXU61" si="1134">IXJ60</f>
        <v>0</v>
      </c>
      <c r="IXL60" s="74">
        <f t="shared" si="1134"/>
        <v>0</v>
      </c>
      <c r="IXM60" s="74">
        <f t="shared" si="1134"/>
        <v>0</v>
      </c>
      <c r="IXN60" s="74">
        <f t="shared" si="1134"/>
        <v>0</v>
      </c>
      <c r="IXO60" s="74">
        <f t="shared" si="1134"/>
        <v>0</v>
      </c>
      <c r="IXP60" s="74">
        <f t="shared" si="1134"/>
        <v>0</v>
      </c>
      <c r="IXQ60" s="74">
        <f t="shared" si="1134"/>
        <v>0</v>
      </c>
      <c r="IXR60" s="74">
        <f t="shared" si="1134"/>
        <v>0</v>
      </c>
      <c r="IXS60" s="74">
        <f t="shared" si="1134"/>
        <v>0</v>
      </c>
      <c r="IXT60" s="74">
        <f t="shared" si="1134"/>
        <v>0</v>
      </c>
      <c r="IXU60" s="74">
        <f t="shared" si="1134"/>
        <v>0</v>
      </c>
      <c r="IXV60" s="54">
        <f t="shared" ref="IXV60:IXV61" si="1135">SUM(IXJ60:IXU60)</f>
        <v>0</v>
      </c>
      <c r="IXW60" s="65" t="s">
        <v>62</v>
      </c>
      <c r="IXX60" s="64">
        <v>9491.7000000000007</v>
      </c>
      <c r="IXY60" s="49">
        <f t="shared" ref="IXY60:IXY61" si="1136">SUM(IXX60/12)</f>
        <v>790.97500000000002</v>
      </c>
      <c r="IXZ60" s="74">
        <v>0</v>
      </c>
      <c r="IYA60" s="74">
        <f t="shared" ref="IYA60:IYK61" si="1137">IXZ60</f>
        <v>0</v>
      </c>
      <c r="IYB60" s="74">
        <f t="shared" si="1137"/>
        <v>0</v>
      </c>
      <c r="IYC60" s="74">
        <f t="shared" si="1137"/>
        <v>0</v>
      </c>
      <c r="IYD60" s="74">
        <f t="shared" si="1137"/>
        <v>0</v>
      </c>
      <c r="IYE60" s="74">
        <f t="shared" si="1137"/>
        <v>0</v>
      </c>
      <c r="IYF60" s="74">
        <f t="shared" si="1137"/>
        <v>0</v>
      </c>
      <c r="IYG60" s="74">
        <f t="shared" si="1137"/>
        <v>0</v>
      </c>
      <c r="IYH60" s="74">
        <f t="shared" si="1137"/>
        <v>0</v>
      </c>
      <c r="IYI60" s="74">
        <f t="shared" si="1137"/>
        <v>0</v>
      </c>
      <c r="IYJ60" s="74">
        <f t="shared" si="1137"/>
        <v>0</v>
      </c>
      <c r="IYK60" s="74">
        <f t="shared" si="1137"/>
        <v>0</v>
      </c>
      <c r="IYL60" s="54">
        <f t="shared" ref="IYL60:IYL61" si="1138">SUM(IXZ60:IYK60)</f>
        <v>0</v>
      </c>
      <c r="IYM60" s="65" t="s">
        <v>62</v>
      </c>
      <c r="IYN60" s="64">
        <v>9491.7000000000007</v>
      </c>
      <c r="IYO60" s="49">
        <f t="shared" ref="IYO60:IYO61" si="1139">SUM(IYN60/12)</f>
        <v>790.97500000000002</v>
      </c>
      <c r="IYP60" s="74">
        <v>0</v>
      </c>
      <c r="IYQ60" s="74">
        <f t="shared" ref="IYQ60:IZA61" si="1140">IYP60</f>
        <v>0</v>
      </c>
      <c r="IYR60" s="74">
        <f t="shared" si="1140"/>
        <v>0</v>
      </c>
      <c r="IYS60" s="74">
        <f t="shared" si="1140"/>
        <v>0</v>
      </c>
      <c r="IYT60" s="74">
        <f t="shared" si="1140"/>
        <v>0</v>
      </c>
      <c r="IYU60" s="74">
        <f t="shared" si="1140"/>
        <v>0</v>
      </c>
      <c r="IYV60" s="74">
        <f t="shared" si="1140"/>
        <v>0</v>
      </c>
      <c r="IYW60" s="74">
        <f t="shared" si="1140"/>
        <v>0</v>
      </c>
      <c r="IYX60" s="74">
        <f t="shared" si="1140"/>
        <v>0</v>
      </c>
      <c r="IYY60" s="74">
        <f t="shared" si="1140"/>
        <v>0</v>
      </c>
      <c r="IYZ60" s="74">
        <f t="shared" si="1140"/>
        <v>0</v>
      </c>
      <c r="IZA60" s="74">
        <f t="shared" si="1140"/>
        <v>0</v>
      </c>
      <c r="IZB60" s="54">
        <f t="shared" ref="IZB60:IZB61" si="1141">SUM(IYP60:IZA60)</f>
        <v>0</v>
      </c>
      <c r="IZC60" s="65" t="s">
        <v>62</v>
      </c>
      <c r="IZD60" s="64">
        <v>9491.7000000000007</v>
      </c>
      <c r="IZE60" s="49">
        <f t="shared" ref="IZE60:IZE61" si="1142">SUM(IZD60/12)</f>
        <v>790.97500000000002</v>
      </c>
      <c r="IZF60" s="74">
        <v>0</v>
      </c>
      <c r="IZG60" s="74">
        <f t="shared" ref="IZG60:IZQ61" si="1143">IZF60</f>
        <v>0</v>
      </c>
      <c r="IZH60" s="74">
        <f t="shared" si="1143"/>
        <v>0</v>
      </c>
      <c r="IZI60" s="74">
        <f t="shared" si="1143"/>
        <v>0</v>
      </c>
      <c r="IZJ60" s="74">
        <f t="shared" si="1143"/>
        <v>0</v>
      </c>
      <c r="IZK60" s="74">
        <f t="shared" si="1143"/>
        <v>0</v>
      </c>
      <c r="IZL60" s="74">
        <f t="shared" si="1143"/>
        <v>0</v>
      </c>
      <c r="IZM60" s="74">
        <f t="shared" si="1143"/>
        <v>0</v>
      </c>
      <c r="IZN60" s="74">
        <f t="shared" si="1143"/>
        <v>0</v>
      </c>
      <c r="IZO60" s="74">
        <f t="shared" si="1143"/>
        <v>0</v>
      </c>
      <c r="IZP60" s="74">
        <f t="shared" si="1143"/>
        <v>0</v>
      </c>
      <c r="IZQ60" s="74">
        <f t="shared" si="1143"/>
        <v>0</v>
      </c>
      <c r="IZR60" s="54">
        <f t="shared" ref="IZR60:IZR61" si="1144">SUM(IZF60:IZQ60)</f>
        <v>0</v>
      </c>
      <c r="IZS60" s="65" t="s">
        <v>62</v>
      </c>
      <c r="IZT60" s="64">
        <v>9491.7000000000007</v>
      </c>
      <c r="IZU60" s="49">
        <f t="shared" ref="IZU60:IZU61" si="1145">SUM(IZT60/12)</f>
        <v>790.97500000000002</v>
      </c>
      <c r="IZV60" s="74">
        <v>0</v>
      </c>
      <c r="IZW60" s="74">
        <f t="shared" ref="IZW60:JAG61" si="1146">IZV60</f>
        <v>0</v>
      </c>
      <c r="IZX60" s="74">
        <f t="shared" si="1146"/>
        <v>0</v>
      </c>
      <c r="IZY60" s="74">
        <f t="shared" si="1146"/>
        <v>0</v>
      </c>
      <c r="IZZ60" s="74">
        <f t="shared" si="1146"/>
        <v>0</v>
      </c>
      <c r="JAA60" s="74">
        <f t="shared" si="1146"/>
        <v>0</v>
      </c>
      <c r="JAB60" s="74">
        <f t="shared" si="1146"/>
        <v>0</v>
      </c>
      <c r="JAC60" s="74">
        <f t="shared" si="1146"/>
        <v>0</v>
      </c>
      <c r="JAD60" s="74">
        <f t="shared" si="1146"/>
        <v>0</v>
      </c>
      <c r="JAE60" s="74">
        <f t="shared" si="1146"/>
        <v>0</v>
      </c>
      <c r="JAF60" s="74">
        <f t="shared" si="1146"/>
        <v>0</v>
      </c>
      <c r="JAG60" s="74">
        <f t="shared" si="1146"/>
        <v>0</v>
      </c>
      <c r="JAH60" s="54">
        <f t="shared" ref="JAH60:JAH61" si="1147">SUM(IZV60:JAG60)</f>
        <v>0</v>
      </c>
      <c r="JAI60" s="65" t="s">
        <v>62</v>
      </c>
      <c r="JAJ60" s="64">
        <v>9491.7000000000007</v>
      </c>
      <c r="JAK60" s="49">
        <f t="shared" ref="JAK60:JAK61" si="1148">SUM(JAJ60/12)</f>
        <v>790.97500000000002</v>
      </c>
      <c r="JAL60" s="74">
        <v>0</v>
      </c>
      <c r="JAM60" s="74">
        <f t="shared" ref="JAM60:JAW61" si="1149">JAL60</f>
        <v>0</v>
      </c>
      <c r="JAN60" s="74">
        <f t="shared" si="1149"/>
        <v>0</v>
      </c>
      <c r="JAO60" s="74">
        <f t="shared" si="1149"/>
        <v>0</v>
      </c>
      <c r="JAP60" s="74">
        <f t="shared" si="1149"/>
        <v>0</v>
      </c>
      <c r="JAQ60" s="74">
        <f t="shared" si="1149"/>
        <v>0</v>
      </c>
      <c r="JAR60" s="74">
        <f t="shared" si="1149"/>
        <v>0</v>
      </c>
      <c r="JAS60" s="74">
        <f t="shared" si="1149"/>
        <v>0</v>
      </c>
      <c r="JAT60" s="74">
        <f t="shared" si="1149"/>
        <v>0</v>
      </c>
      <c r="JAU60" s="74">
        <f t="shared" si="1149"/>
        <v>0</v>
      </c>
      <c r="JAV60" s="74">
        <f t="shared" si="1149"/>
        <v>0</v>
      </c>
      <c r="JAW60" s="74">
        <f t="shared" si="1149"/>
        <v>0</v>
      </c>
      <c r="JAX60" s="54">
        <f t="shared" ref="JAX60:JAX61" si="1150">SUM(JAL60:JAW60)</f>
        <v>0</v>
      </c>
      <c r="JAY60" s="65" t="s">
        <v>62</v>
      </c>
      <c r="JAZ60" s="64">
        <v>9491.7000000000007</v>
      </c>
      <c r="JBA60" s="49">
        <f t="shared" ref="JBA60:JBA61" si="1151">SUM(JAZ60/12)</f>
        <v>790.97500000000002</v>
      </c>
      <c r="JBB60" s="74">
        <v>0</v>
      </c>
      <c r="JBC60" s="74">
        <f t="shared" ref="JBC60:JBM61" si="1152">JBB60</f>
        <v>0</v>
      </c>
      <c r="JBD60" s="74">
        <f t="shared" si="1152"/>
        <v>0</v>
      </c>
      <c r="JBE60" s="74">
        <f t="shared" si="1152"/>
        <v>0</v>
      </c>
      <c r="JBF60" s="74">
        <f t="shared" si="1152"/>
        <v>0</v>
      </c>
      <c r="JBG60" s="74">
        <f t="shared" si="1152"/>
        <v>0</v>
      </c>
      <c r="JBH60" s="74">
        <f t="shared" si="1152"/>
        <v>0</v>
      </c>
      <c r="JBI60" s="74">
        <f t="shared" si="1152"/>
        <v>0</v>
      </c>
      <c r="JBJ60" s="74">
        <f t="shared" si="1152"/>
        <v>0</v>
      </c>
      <c r="JBK60" s="74">
        <f t="shared" si="1152"/>
        <v>0</v>
      </c>
      <c r="JBL60" s="74">
        <f t="shared" si="1152"/>
        <v>0</v>
      </c>
      <c r="JBM60" s="74">
        <f t="shared" si="1152"/>
        <v>0</v>
      </c>
      <c r="JBN60" s="54">
        <f t="shared" ref="JBN60:JBN61" si="1153">SUM(JBB60:JBM60)</f>
        <v>0</v>
      </c>
      <c r="JBO60" s="65" t="s">
        <v>62</v>
      </c>
      <c r="JBP60" s="64">
        <v>9491.7000000000007</v>
      </c>
      <c r="JBQ60" s="49">
        <f t="shared" ref="JBQ60:JBQ61" si="1154">SUM(JBP60/12)</f>
        <v>790.97500000000002</v>
      </c>
      <c r="JBR60" s="74">
        <v>0</v>
      </c>
      <c r="JBS60" s="74">
        <f t="shared" ref="JBS60:JCC61" si="1155">JBR60</f>
        <v>0</v>
      </c>
      <c r="JBT60" s="74">
        <f t="shared" si="1155"/>
        <v>0</v>
      </c>
      <c r="JBU60" s="74">
        <f t="shared" si="1155"/>
        <v>0</v>
      </c>
      <c r="JBV60" s="74">
        <f t="shared" si="1155"/>
        <v>0</v>
      </c>
      <c r="JBW60" s="74">
        <f t="shared" si="1155"/>
        <v>0</v>
      </c>
      <c r="JBX60" s="74">
        <f t="shared" si="1155"/>
        <v>0</v>
      </c>
      <c r="JBY60" s="74">
        <f t="shared" si="1155"/>
        <v>0</v>
      </c>
      <c r="JBZ60" s="74">
        <f t="shared" si="1155"/>
        <v>0</v>
      </c>
      <c r="JCA60" s="74">
        <f t="shared" si="1155"/>
        <v>0</v>
      </c>
      <c r="JCB60" s="74">
        <f t="shared" si="1155"/>
        <v>0</v>
      </c>
      <c r="JCC60" s="74">
        <f t="shared" si="1155"/>
        <v>0</v>
      </c>
      <c r="JCD60" s="54">
        <f t="shared" ref="JCD60:JCD61" si="1156">SUM(JBR60:JCC60)</f>
        <v>0</v>
      </c>
      <c r="JCE60" s="65" t="s">
        <v>62</v>
      </c>
      <c r="JCF60" s="64">
        <v>9491.7000000000007</v>
      </c>
      <c r="JCG60" s="49">
        <f t="shared" ref="JCG60:JCG61" si="1157">SUM(JCF60/12)</f>
        <v>790.97500000000002</v>
      </c>
      <c r="JCH60" s="74">
        <v>0</v>
      </c>
      <c r="JCI60" s="74">
        <f t="shared" ref="JCI60:JCS61" si="1158">JCH60</f>
        <v>0</v>
      </c>
      <c r="JCJ60" s="74">
        <f t="shared" si="1158"/>
        <v>0</v>
      </c>
      <c r="JCK60" s="74">
        <f t="shared" si="1158"/>
        <v>0</v>
      </c>
      <c r="JCL60" s="74">
        <f t="shared" si="1158"/>
        <v>0</v>
      </c>
      <c r="JCM60" s="74">
        <f t="shared" si="1158"/>
        <v>0</v>
      </c>
      <c r="JCN60" s="74">
        <f t="shared" si="1158"/>
        <v>0</v>
      </c>
      <c r="JCO60" s="74">
        <f t="shared" si="1158"/>
        <v>0</v>
      </c>
      <c r="JCP60" s="74">
        <f t="shared" si="1158"/>
        <v>0</v>
      </c>
      <c r="JCQ60" s="74">
        <f t="shared" si="1158"/>
        <v>0</v>
      </c>
      <c r="JCR60" s="74">
        <f t="shared" si="1158"/>
        <v>0</v>
      </c>
      <c r="JCS60" s="74">
        <f t="shared" si="1158"/>
        <v>0</v>
      </c>
      <c r="JCT60" s="54">
        <f t="shared" ref="JCT60:JCT61" si="1159">SUM(JCH60:JCS60)</f>
        <v>0</v>
      </c>
      <c r="JCU60" s="65" t="s">
        <v>62</v>
      </c>
      <c r="JCV60" s="64">
        <v>9491.7000000000007</v>
      </c>
      <c r="JCW60" s="49">
        <f t="shared" ref="JCW60:JCW61" si="1160">SUM(JCV60/12)</f>
        <v>790.97500000000002</v>
      </c>
      <c r="JCX60" s="74">
        <v>0</v>
      </c>
      <c r="JCY60" s="74">
        <f t="shared" ref="JCY60:JDI61" si="1161">JCX60</f>
        <v>0</v>
      </c>
      <c r="JCZ60" s="74">
        <f t="shared" si="1161"/>
        <v>0</v>
      </c>
      <c r="JDA60" s="74">
        <f t="shared" si="1161"/>
        <v>0</v>
      </c>
      <c r="JDB60" s="74">
        <f t="shared" si="1161"/>
        <v>0</v>
      </c>
      <c r="JDC60" s="74">
        <f t="shared" si="1161"/>
        <v>0</v>
      </c>
      <c r="JDD60" s="74">
        <f t="shared" si="1161"/>
        <v>0</v>
      </c>
      <c r="JDE60" s="74">
        <f t="shared" si="1161"/>
        <v>0</v>
      </c>
      <c r="JDF60" s="74">
        <f t="shared" si="1161"/>
        <v>0</v>
      </c>
      <c r="JDG60" s="74">
        <f t="shared" si="1161"/>
        <v>0</v>
      </c>
      <c r="JDH60" s="74">
        <f t="shared" si="1161"/>
        <v>0</v>
      </c>
      <c r="JDI60" s="74">
        <f t="shared" si="1161"/>
        <v>0</v>
      </c>
      <c r="JDJ60" s="54">
        <f t="shared" ref="JDJ60:JDJ61" si="1162">SUM(JCX60:JDI60)</f>
        <v>0</v>
      </c>
      <c r="JDK60" s="65" t="s">
        <v>62</v>
      </c>
      <c r="JDL60" s="64">
        <v>9491.7000000000007</v>
      </c>
      <c r="JDM60" s="49">
        <f t="shared" ref="JDM60:JDM61" si="1163">SUM(JDL60/12)</f>
        <v>790.97500000000002</v>
      </c>
      <c r="JDN60" s="74">
        <v>0</v>
      </c>
      <c r="JDO60" s="74">
        <f t="shared" ref="JDO60:JDY61" si="1164">JDN60</f>
        <v>0</v>
      </c>
      <c r="JDP60" s="74">
        <f t="shared" si="1164"/>
        <v>0</v>
      </c>
      <c r="JDQ60" s="74">
        <f t="shared" si="1164"/>
        <v>0</v>
      </c>
      <c r="JDR60" s="74">
        <f t="shared" si="1164"/>
        <v>0</v>
      </c>
      <c r="JDS60" s="74">
        <f t="shared" si="1164"/>
        <v>0</v>
      </c>
      <c r="JDT60" s="74">
        <f t="shared" si="1164"/>
        <v>0</v>
      </c>
      <c r="JDU60" s="74">
        <f t="shared" si="1164"/>
        <v>0</v>
      </c>
      <c r="JDV60" s="74">
        <f t="shared" si="1164"/>
        <v>0</v>
      </c>
      <c r="JDW60" s="74">
        <f t="shared" si="1164"/>
        <v>0</v>
      </c>
      <c r="JDX60" s="74">
        <f t="shared" si="1164"/>
        <v>0</v>
      </c>
      <c r="JDY60" s="74">
        <f t="shared" si="1164"/>
        <v>0</v>
      </c>
      <c r="JDZ60" s="54">
        <f t="shared" ref="JDZ60:JDZ61" si="1165">SUM(JDN60:JDY60)</f>
        <v>0</v>
      </c>
      <c r="JEA60" s="65" t="s">
        <v>62</v>
      </c>
      <c r="JEB60" s="64">
        <v>9491.7000000000007</v>
      </c>
      <c r="JEC60" s="49">
        <f t="shared" ref="JEC60:JEC61" si="1166">SUM(JEB60/12)</f>
        <v>790.97500000000002</v>
      </c>
      <c r="JED60" s="74">
        <v>0</v>
      </c>
      <c r="JEE60" s="74">
        <f t="shared" ref="JEE60:JEO61" si="1167">JED60</f>
        <v>0</v>
      </c>
      <c r="JEF60" s="74">
        <f t="shared" si="1167"/>
        <v>0</v>
      </c>
      <c r="JEG60" s="74">
        <f t="shared" si="1167"/>
        <v>0</v>
      </c>
      <c r="JEH60" s="74">
        <f t="shared" si="1167"/>
        <v>0</v>
      </c>
      <c r="JEI60" s="74">
        <f t="shared" si="1167"/>
        <v>0</v>
      </c>
      <c r="JEJ60" s="74">
        <f t="shared" si="1167"/>
        <v>0</v>
      </c>
      <c r="JEK60" s="74">
        <f t="shared" si="1167"/>
        <v>0</v>
      </c>
      <c r="JEL60" s="74">
        <f t="shared" si="1167"/>
        <v>0</v>
      </c>
      <c r="JEM60" s="74">
        <f t="shared" si="1167"/>
        <v>0</v>
      </c>
      <c r="JEN60" s="74">
        <f t="shared" si="1167"/>
        <v>0</v>
      </c>
      <c r="JEO60" s="74">
        <f t="shared" si="1167"/>
        <v>0</v>
      </c>
      <c r="JEP60" s="54">
        <f t="shared" ref="JEP60:JEP61" si="1168">SUM(JED60:JEO60)</f>
        <v>0</v>
      </c>
      <c r="JEQ60" s="65" t="s">
        <v>62</v>
      </c>
      <c r="JER60" s="64">
        <v>9491.7000000000007</v>
      </c>
      <c r="JES60" s="49">
        <f t="shared" ref="JES60:JES61" si="1169">SUM(JER60/12)</f>
        <v>790.97500000000002</v>
      </c>
      <c r="JET60" s="74">
        <v>0</v>
      </c>
      <c r="JEU60" s="74">
        <f t="shared" ref="JEU60:JFE61" si="1170">JET60</f>
        <v>0</v>
      </c>
      <c r="JEV60" s="74">
        <f t="shared" si="1170"/>
        <v>0</v>
      </c>
      <c r="JEW60" s="74">
        <f t="shared" si="1170"/>
        <v>0</v>
      </c>
      <c r="JEX60" s="74">
        <f t="shared" si="1170"/>
        <v>0</v>
      </c>
      <c r="JEY60" s="74">
        <f t="shared" si="1170"/>
        <v>0</v>
      </c>
      <c r="JEZ60" s="74">
        <f t="shared" si="1170"/>
        <v>0</v>
      </c>
      <c r="JFA60" s="74">
        <f t="shared" si="1170"/>
        <v>0</v>
      </c>
      <c r="JFB60" s="74">
        <f t="shared" si="1170"/>
        <v>0</v>
      </c>
      <c r="JFC60" s="74">
        <f t="shared" si="1170"/>
        <v>0</v>
      </c>
      <c r="JFD60" s="74">
        <f t="shared" si="1170"/>
        <v>0</v>
      </c>
      <c r="JFE60" s="74">
        <f t="shared" si="1170"/>
        <v>0</v>
      </c>
      <c r="JFF60" s="54">
        <f t="shared" ref="JFF60:JFF61" si="1171">SUM(JET60:JFE60)</f>
        <v>0</v>
      </c>
      <c r="JFG60" s="65" t="s">
        <v>62</v>
      </c>
      <c r="JFH60" s="64">
        <v>9491.7000000000007</v>
      </c>
      <c r="JFI60" s="49">
        <f t="shared" ref="JFI60:JFI61" si="1172">SUM(JFH60/12)</f>
        <v>790.97500000000002</v>
      </c>
      <c r="JFJ60" s="74">
        <v>0</v>
      </c>
      <c r="JFK60" s="74">
        <f t="shared" ref="JFK60:JFU61" si="1173">JFJ60</f>
        <v>0</v>
      </c>
      <c r="JFL60" s="74">
        <f t="shared" si="1173"/>
        <v>0</v>
      </c>
      <c r="JFM60" s="74">
        <f t="shared" si="1173"/>
        <v>0</v>
      </c>
      <c r="JFN60" s="74">
        <f t="shared" si="1173"/>
        <v>0</v>
      </c>
      <c r="JFO60" s="74">
        <f t="shared" si="1173"/>
        <v>0</v>
      </c>
      <c r="JFP60" s="74">
        <f t="shared" si="1173"/>
        <v>0</v>
      </c>
      <c r="JFQ60" s="74">
        <f t="shared" si="1173"/>
        <v>0</v>
      </c>
      <c r="JFR60" s="74">
        <f t="shared" si="1173"/>
        <v>0</v>
      </c>
      <c r="JFS60" s="74">
        <f t="shared" si="1173"/>
        <v>0</v>
      </c>
      <c r="JFT60" s="74">
        <f t="shared" si="1173"/>
        <v>0</v>
      </c>
      <c r="JFU60" s="74">
        <f t="shared" si="1173"/>
        <v>0</v>
      </c>
      <c r="JFV60" s="54">
        <f t="shared" ref="JFV60:JFV61" si="1174">SUM(JFJ60:JFU60)</f>
        <v>0</v>
      </c>
      <c r="JFW60" s="65" t="s">
        <v>62</v>
      </c>
      <c r="JFX60" s="64">
        <v>9491.7000000000007</v>
      </c>
      <c r="JFY60" s="49">
        <f t="shared" ref="JFY60:JFY61" si="1175">SUM(JFX60/12)</f>
        <v>790.97500000000002</v>
      </c>
      <c r="JFZ60" s="74">
        <v>0</v>
      </c>
      <c r="JGA60" s="74">
        <f t="shared" ref="JGA60:JGK61" si="1176">JFZ60</f>
        <v>0</v>
      </c>
      <c r="JGB60" s="74">
        <f t="shared" si="1176"/>
        <v>0</v>
      </c>
      <c r="JGC60" s="74">
        <f t="shared" si="1176"/>
        <v>0</v>
      </c>
      <c r="JGD60" s="74">
        <f t="shared" si="1176"/>
        <v>0</v>
      </c>
      <c r="JGE60" s="74">
        <f t="shared" si="1176"/>
        <v>0</v>
      </c>
      <c r="JGF60" s="74">
        <f t="shared" si="1176"/>
        <v>0</v>
      </c>
      <c r="JGG60" s="74">
        <f t="shared" si="1176"/>
        <v>0</v>
      </c>
      <c r="JGH60" s="74">
        <f t="shared" si="1176"/>
        <v>0</v>
      </c>
      <c r="JGI60" s="74">
        <f t="shared" si="1176"/>
        <v>0</v>
      </c>
      <c r="JGJ60" s="74">
        <f t="shared" si="1176"/>
        <v>0</v>
      </c>
      <c r="JGK60" s="74">
        <f t="shared" si="1176"/>
        <v>0</v>
      </c>
      <c r="JGL60" s="54">
        <f t="shared" ref="JGL60:JGL61" si="1177">SUM(JFZ60:JGK60)</f>
        <v>0</v>
      </c>
      <c r="JGM60" s="65" t="s">
        <v>62</v>
      </c>
      <c r="JGN60" s="64">
        <v>9491.7000000000007</v>
      </c>
      <c r="JGO60" s="49">
        <f t="shared" ref="JGO60:JGO61" si="1178">SUM(JGN60/12)</f>
        <v>790.97500000000002</v>
      </c>
      <c r="JGP60" s="74">
        <v>0</v>
      </c>
      <c r="JGQ60" s="74">
        <f t="shared" ref="JGQ60:JHA61" si="1179">JGP60</f>
        <v>0</v>
      </c>
      <c r="JGR60" s="74">
        <f t="shared" si="1179"/>
        <v>0</v>
      </c>
      <c r="JGS60" s="74">
        <f t="shared" si="1179"/>
        <v>0</v>
      </c>
      <c r="JGT60" s="74">
        <f t="shared" si="1179"/>
        <v>0</v>
      </c>
      <c r="JGU60" s="74">
        <f t="shared" si="1179"/>
        <v>0</v>
      </c>
      <c r="JGV60" s="74">
        <f t="shared" si="1179"/>
        <v>0</v>
      </c>
      <c r="JGW60" s="74">
        <f t="shared" si="1179"/>
        <v>0</v>
      </c>
      <c r="JGX60" s="74">
        <f t="shared" si="1179"/>
        <v>0</v>
      </c>
      <c r="JGY60" s="74">
        <f t="shared" si="1179"/>
        <v>0</v>
      </c>
      <c r="JGZ60" s="74">
        <f t="shared" si="1179"/>
        <v>0</v>
      </c>
      <c r="JHA60" s="74">
        <f t="shared" si="1179"/>
        <v>0</v>
      </c>
      <c r="JHB60" s="54">
        <f t="shared" ref="JHB60:JHB61" si="1180">SUM(JGP60:JHA60)</f>
        <v>0</v>
      </c>
      <c r="JHC60" s="65" t="s">
        <v>62</v>
      </c>
      <c r="JHD60" s="64">
        <v>9491.7000000000007</v>
      </c>
      <c r="JHE60" s="49">
        <f t="shared" ref="JHE60:JHE61" si="1181">SUM(JHD60/12)</f>
        <v>790.97500000000002</v>
      </c>
      <c r="JHF60" s="74">
        <v>0</v>
      </c>
      <c r="JHG60" s="74">
        <f t="shared" ref="JHG60:JHQ61" si="1182">JHF60</f>
        <v>0</v>
      </c>
      <c r="JHH60" s="74">
        <f t="shared" si="1182"/>
        <v>0</v>
      </c>
      <c r="JHI60" s="74">
        <f t="shared" si="1182"/>
        <v>0</v>
      </c>
      <c r="JHJ60" s="74">
        <f t="shared" si="1182"/>
        <v>0</v>
      </c>
      <c r="JHK60" s="74">
        <f t="shared" si="1182"/>
        <v>0</v>
      </c>
      <c r="JHL60" s="74">
        <f t="shared" si="1182"/>
        <v>0</v>
      </c>
      <c r="JHM60" s="74">
        <f t="shared" si="1182"/>
        <v>0</v>
      </c>
      <c r="JHN60" s="74">
        <f t="shared" si="1182"/>
        <v>0</v>
      </c>
      <c r="JHO60" s="74">
        <f t="shared" si="1182"/>
        <v>0</v>
      </c>
      <c r="JHP60" s="74">
        <f t="shared" si="1182"/>
        <v>0</v>
      </c>
      <c r="JHQ60" s="74">
        <f t="shared" si="1182"/>
        <v>0</v>
      </c>
      <c r="JHR60" s="54">
        <f t="shared" ref="JHR60:JHR61" si="1183">SUM(JHF60:JHQ60)</f>
        <v>0</v>
      </c>
      <c r="JHS60" s="65" t="s">
        <v>62</v>
      </c>
      <c r="JHT60" s="64">
        <v>9491.7000000000007</v>
      </c>
      <c r="JHU60" s="49">
        <f t="shared" ref="JHU60:JHU61" si="1184">SUM(JHT60/12)</f>
        <v>790.97500000000002</v>
      </c>
      <c r="JHV60" s="74">
        <v>0</v>
      </c>
      <c r="JHW60" s="74">
        <f t="shared" ref="JHW60:JIG61" si="1185">JHV60</f>
        <v>0</v>
      </c>
      <c r="JHX60" s="74">
        <f t="shared" si="1185"/>
        <v>0</v>
      </c>
      <c r="JHY60" s="74">
        <f t="shared" si="1185"/>
        <v>0</v>
      </c>
      <c r="JHZ60" s="74">
        <f t="shared" si="1185"/>
        <v>0</v>
      </c>
      <c r="JIA60" s="74">
        <f t="shared" si="1185"/>
        <v>0</v>
      </c>
      <c r="JIB60" s="74">
        <f t="shared" si="1185"/>
        <v>0</v>
      </c>
      <c r="JIC60" s="74">
        <f t="shared" si="1185"/>
        <v>0</v>
      </c>
      <c r="JID60" s="74">
        <f t="shared" si="1185"/>
        <v>0</v>
      </c>
      <c r="JIE60" s="74">
        <f t="shared" si="1185"/>
        <v>0</v>
      </c>
      <c r="JIF60" s="74">
        <f t="shared" si="1185"/>
        <v>0</v>
      </c>
      <c r="JIG60" s="74">
        <f t="shared" si="1185"/>
        <v>0</v>
      </c>
      <c r="JIH60" s="54">
        <f t="shared" ref="JIH60:JIH61" si="1186">SUM(JHV60:JIG60)</f>
        <v>0</v>
      </c>
      <c r="JII60" s="65" t="s">
        <v>62</v>
      </c>
      <c r="JIJ60" s="64">
        <v>9491.7000000000007</v>
      </c>
      <c r="JIK60" s="49">
        <f t="shared" ref="JIK60:JIK61" si="1187">SUM(JIJ60/12)</f>
        <v>790.97500000000002</v>
      </c>
      <c r="JIL60" s="74">
        <v>0</v>
      </c>
      <c r="JIM60" s="74">
        <f t="shared" ref="JIM60:JIW61" si="1188">JIL60</f>
        <v>0</v>
      </c>
      <c r="JIN60" s="74">
        <f t="shared" si="1188"/>
        <v>0</v>
      </c>
      <c r="JIO60" s="74">
        <f t="shared" si="1188"/>
        <v>0</v>
      </c>
      <c r="JIP60" s="74">
        <f t="shared" si="1188"/>
        <v>0</v>
      </c>
      <c r="JIQ60" s="74">
        <f t="shared" si="1188"/>
        <v>0</v>
      </c>
      <c r="JIR60" s="74">
        <f t="shared" si="1188"/>
        <v>0</v>
      </c>
      <c r="JIS60" s="74">
        <f t="shared" si="1188"/>
        <v>0</v>
      </c>
      <c r="JIT60" s="74">
        <f t="shared" si="1188"/>
        <v>0</v>
      </c>
      <c r="JIU60" s="74">
        <f t="shared" si="1188"/>
        <v>0</v>
      </c>
      <c r="JIV60" s="74">
        <f t="shared" si="1188"/>
        <v>0</v>
      </c>
      <c r="JIW60" s="74">
        <f t="shared" si="1188"/>
        <v>0</v>
      </c>
      <c r="JIX60" s="54">
        <f t="shared" ref="JIX60:JIX61" si="1189">SUM(JIL60:JIW60)</f>
        <v>0</v>
      </c>
      <c r="JIY60" s="65" t="s">
        <v>62</v>
      </c>
      <c r="JIZ60" s="64">
        <v>9491.7000000000007</v>
      </c>
      <c r="JJA60" s="49">
        <f t="shared" ref="JJA60:JJA61" si="1190">SUM(JIZ60/12)</f>
        <v>790.97500000000002</v>
      </c>
      <c r="JJB60" s="74">
        <v>0</v>
      </c>
      <c r="JJC60" s="74">
        <f t="shared" ref="JJC60:JJM61" si="1191">JJB60</f>
        <v>0</v>
      </c>
      <c r="JJD60" s="74">
        <f t="shared" si="1191"/>
        <v>0</v>
      </c>
      <c r="JJE60" s="74">
        <f t="shared" si="1191"/>
        <v>0</v>
      </c>
      <c r="JJF60" s="74">
        <f t="shared" si="1191"/>
        <v>0</v>
      </c>
      <c r="JJG60" s="74">
        <f t="shared" si="1191"/>
        <v>0</v>
      </c>
      <c r="JJH60" s="74">
        <f t="shared" si="1191"/>
        <v>0</v>
      </c>
      <c r="JJI60" s="74">
        <f t="shared" si="1191"/>
        <v>0</v>
      </c>
      <c r="JJJ60" s="74">
        <f t="shared" si="1191"/>
        <v>0</v>
      </c>
      <c r="JJK60" s="74">
        <f t="shared" si="1191"/>
        <v>0</v>
      </c>
      <c r="JJL60" s="74">
        <f t="shared" si="1191"/>
        <v>0</v>
      </c>
      <c r="JJM60" s="74">
        <f t="shared" si="1191"/>
        <v>0</v>
      </c>
      <c r="JJN60" s="54">
        <f t="shared" ref="JJN60:JJN61" si="1192">SUM(JJB60:JJM60)</f>
        <v>0</v>
      </c>
      <c r="JJO60" s="65" t="s">
        <v>62</v>
      </c>
      <c r="JJP60" s="64">
        <v>9491.7000000000007</v>
      </c>
      <c r="JJQ60" s="49">
        <f t="shared" ref="JJQ60:JJQ61" si="1193">SUM(JJP60/12)</f>
        <v>790.97500000000002</v>
      </c>
      <c r="JJR60" s="74">
        <v>0</v>
      </c>
      <c r="JJS60" s="74">
        <f t="shared" ref="JJS60:JKC61" si="1194">JJR60</f>
        <v>0</v>
      </c>
      <c r="JJT60" s="74">
        <f t="shared" si="1194"/>
        <v>0</v>
      </c>
      <c r="JJU60" s="74">
        <f t="shared" si="1194"/>
        <v>0</v>
      </c>
      <c r="JJV60" s="74">
        <f t="shared" si="1194"/>
        <v>0</v>
      </c>
      <c r="JJW60" s="74">
        <f t="shared" si="1194"/>
        <v>0</v>
      </c>
      <c r="JJX60" s="74">
        <f t="shared" si="1194"/>
        <v>0</v>
      </c>
      <c r="JJY60" s="74">
        <f t="shared" si="1194"/>
        <v>0</v>
      </c>
      <c r="JJZ60" s="74">
        <f t="shared" si="1194"/>
        <v>0</v>
      </c>
      <c r="JKA60" s="74">
        <f t="shared" si="1194"/>
        <v>0</v>
      </c>
      <c r="JKB60" s="74">
        <f t="shared" si="1194"/>
        <v>0</v>
      </c>
      <c r="JKC60" s="74">
        <f t="shared" si="1194"/>
        <v>0</v>
      </c>
      <c r="JKD60" s="54">
        <f t="shared" ref="JKD60:JKD61" si="1195">SUM(JJR60:JKC60)</f>
        <v>0</v>
      </c>
      <c r="JKE60" s="65" t="s">
        <v>62</v>
      </c>
      <c r="JKF60" s="64">
        <v>9491.7000000000007</v>
      </c>
      <c r="JKG60" s="49">
        <f t="shared" ref="JKG60:JKG61" si="1196">SUM(JKF60/12)</f>
        <v>790.97500000000002</v>
      </c>
      <c r="JKH60" s="74">
        <v>0</v>
      </c>
      <c r="JKI60" s="74">
        <f t="shared" ref="JKI60:JKS61" si="1197">JKH60</f>
        <v>0</v>
      </c>
      <c r="JKJ60" s="74">
        <f t="shared" si="1197"/>
        <v>0</v>
      </c>
      <c r="JKK60" s="74">
        <f t="shared" si="1197"/>
        <v>0</v>
      </c>
      <c r="JKL60" s="74">
        <f t="shared" si="1197"/>
        <v>0</v>
      </c>
      <c r="JKM60" s="74">
        <f t="shared" si="1197"/>
        <v>0</v>
      </c>
      <c r="JKN60" s="74">
        <f t="shared" si="1197"/>
        <v>0</v>
      </c>
      <c r="JKO60" s="74">
        <f t="shared" si="1197"/>
        <v>0</v>
      </c>
      <c r="JKP60" s="74">
        <f t="shared" si="1197"/>
        <v>0</v>
      </c>
      <c r="JKQ60" s="74">
        <f t="shared" si="1197"/>
        <v>0</v>
      </c>
      <c r="JKR60" s="74">
        <f t="shared" si="1197"/>
        <v>0</v>
      </c>
      <c r="JKS60" s="74">
        <f t="shared" si="1197"/>
        <v>0</v>
      </c>
      <c r="JKT60" s="54">
        <f t="shared" ref="JKT60:JKT61" si="1198">SUM(JKH60:JKS60)</f>
        <v>0</v>
      </c>
      <c r="JKU60" s="65" t="s">
        <v>62</v>
      </c>
      <c r="JKV60" s="64">
        <v>9491.7000000000007</v>
      </c>
      <c r="JKW60" s="49">
        <f t="shared" ref="JKW60:JKW61" si="1199">SUM(JKV60/12)</f>
        <v>790.97500000000002</v>
      </c>
      <c r="JKX60" s="74">
        <v>0</v>
      </c>
      <c r="JKY60" s="74">
        <f t="shared" ref="JKY60:JLI61" si="1200">JKX60</f>
        <v>0</v>
      </c>
      <c r="JKZ60" s="74">
        <f t="shared" si="1200"/>
        <v>0</v>
      </c>
      <c r="JLA60" s="74">
        <f t="shared" si="1200"/>
        <v>0</v>
      </c>
      <c r="JLB60" s="74">
        <f t="shared" si="1200"/>
        <v>0</v>
      </c>
      <c r="JLC60" s="74">
        <f t="shared" si="1200"/>
        <v>0</v>
      </c>
      <c r="JLD60" s="74">
        <f t="shared" si="1200"/>
        <v>0</v>
      </c>
      <c r="JLE60" s="74">
        <f t="shared" si="1200"/>
        <v>0</v>
      </c>
      <c r="JLF60" s="74">
        <f t="shared" si="1200"/>
        <v>0</v>
      </c>
      <c r="JLG60" s="74">
        <f t="shared" si="1200"/>
        <v>0</v>
      </c>
      <c r="JLH60" s="74">
        <f t="shared" si="1200"/>
        <v>0</v>
      </c>
      <c r="JLI60" s="74">
        <f t="shared" si="1200"/>
        <v>0</v>
      </c>
      <c r="JLJ60" s="54">
        <f t="shared" ref="JLJ60:JLJ61" si="1201">SUM(JKX60:JLI60)</f>
        <v>0</v>
      </c>
      <c r="JLK60" s="65" t="s">
        <v>62</v>
      </c>
      <c r="JLL60" s="64">
        <v>9491.7000000000007</v>
      </c>
      <c r="JLM60" s="49">
        <f t="shared" ref="JLM60:JLM61" si="1202">SUM(JLL60/12)</f>
        <v>790.97500000000002</v>
      </c>
      <c r="JLN60" s="74">
        <v>0</v>
      </c>
      <c r="JLO60" s="74">
        <f t="shared" ref="JLO60:JLY61" si="1203">JLN60</f>
        <v>0</v>
      </c>
      <c r="JLP60" s="74">
        <f t="shared" si="1203"/>
        <v>0</v>
      </c>
      <c r="JLQ60" s="74">
        <f t="shared" si="1203"/>
        <v>0</v>
      </c>
      <c r="JLR60" s="74">
        <f t="shared" si="1203"/>
        <v>0</v>
      </c>
      <c r="JLS60" s="74">
        <f t="shared" si="1203"/>
        <v>0</v>
      </c>
      <c r="JLT60" s="74">
        <f t="shared" si="1203"/>
        <v>0</v>
      </c>
      <c r="JLU60" s="74">
        <f t="shared" si="1203"/>
        <v>0</v>
      </c>
      <c r="JLV60" s="74">
        <f t="shared" si="1203"/>
        <v>0</v>
      </c>
      <c r="JLW60" s="74">
        <f t="shared" si="1203"/>
        <v>0</v>
      </c>
      <c r="JLX60" s="74">
        <f t="shared" si="1203"/>
        <v>0</v>
      </c>
      <c r="JLY60" s="74">
        <f t="shared" si="1203"/>
        <v>0</v>
      </c>
      <c r="JLZ60" s="54">
        <f t="shared" ref="JLZ60:JLZ61" si="1204">SUM(JLN60:JLY60)</f>
        <v>0</v>
      </c>
      <c r="JMA60" s="65" t="s">
        <v>62</v>
      </c>
      <c r="JMB60" s="64">
        <v>9491.7000000000007</v>
      </c>
      <c r="JMC60" s="49">
        <f t="shared" ref="JMC60:JMC61" si="1205">SUM(JMB60/12)</f>
        <v>790.97500000000002</v>
      </c>
      <c r="JMD60" s="74">
        <v>0</v>
      </c>
      <c r="JME60" s="74">
        <f t="shared" ref="JME60:JMO61" si="1206">JMD60</f>
        <v>0</v>
      </c>
      <c r="JMF60" s="74">
        <f t="shared" si="1206"/>
        <v>0</v>
      </c>
      <c r="JMG60" s="74">
        <f t="shared" si="1206"/>
        <v>0</v>
      </c>
      <c r="JMH60" s="74">
        <f t="shared" si="1206"/>
        <v>0</v>
      </c>
      <c r="JMI60" s="74">
        <f t="shared" si="1206"/>
        <v>0</v>
      </c>
      <c r="JMJ60" s="74">
        <f t="shared" si="1206"/>
        <v>0</v>
      </c>
      <c r="JMK60" s="74">
        <f t="shared" si="1206"/>
        <v>0</v>
      </c>
      <c r="JML60" s="74">
        <f t="shared" si="1206"/>
        <v>0</v>
      </c>
      <c r="JMM60" s="74">
        <f t="shared" si="1206"/>
        <v>0</v>
      </c>
      <c r="JMN60" s="74">
        <f t="shared" si="1206"/>
        <v>0</v>
      </c>
      <c r="JMO60" s="74">
        <f t="shared" si="1206"/>
        <v>0</v>
      </c>
      <c r="JMP60" s="54">
        <f t="shared" ref="JMP60:JMP61" si="1207">SUM(JMD60:JMO60)</f>
        <v>0</v>
      </c>
      <c r="JMQ60" s="65" t="s">
        <v>62</v>
      </c>
      <c r="JMR60" s="64">
        <v>9491.7000000000007</v>
      </c>
      <c r="JMS60" s="49">
        <f t="shared" ref="JMS60:JMS61" si="1208">SUM(JMR60/12)</f>
        <v>790.97500000000002</v>
      </c>
      <c r="JMT60" s="74">
        <v>0</v>
      </c>
      <c r="JMU60" s="74">
        <f t="shared" ref="JMU60:JNE61" si="1209">JMT60</f>
        <v>0</v>
      </c>
      <c r="JMV60" s="74">
        <f t="shared" si="1209"/>
        <v>0</v>
      </c>
      <c r="JMW60" s="74">
        <f t="shared" si="1209"/>
        <v>0</v>
      </c>
      <c r="JMX60" s="74">
        <f t="shared" si="1209"/>
        <v>0</v>
      </c>
      <c r="JMY60" s="74">
        <f t="shared" si="1209"/>
        <v>0</v>
      </c>
      <c r="JMZ60" s="74">
        <f t="shared" si="1209"/>
        <v>0</v>
      </c>
      <c r="JNA60" s="74">
        <f t="shared" si="1209"/>
        <v>0</v>
      </c>
      <c r="JNB60" s="74">
        <f t="shared" si="1209"/>
        <v>0</v>
      </c>
      <c r="JNC60" s="74">
        <f t="shared" si="1209"/>
        <v>0</v>
      </c>
      <c r="JND60" s="74">
        <f t="shared" si="1209"/>
        <v>0</v>
      </c>
      <c r="JNE60" s="74">
        <f t="shared" si="1209"/>
        <v>0</v>
      </c>
      <c r="JNF60" s="54">
        <f t="shared" ref="JNF60:JNF61" si="1210">SUM(JMT60:JNE60)</f>
        <v>0</v>
      </c>
      <c r="JNG60" s="65" t="s">
        <v>62</v>
      </c>
      <c r="JNH60" s="64">
        <v>9491.7000000000007</v>
      </c>
      <c r="JNI60" s="49">
        <f t="shared" ref="JNI60:JNI61" si="1211">SUM(JNH60/12)</f>
        <v>790.97500000000002</v>
      </c>
      <c r="JNJ60" s="74">
        <v>0</v>
      </c>
      <c r="JNK60" s="74">
        <f t="shared" ref="JNK60:JNU61" si="1212">JNJ60</f>
        <v>0</v>
      </c>
      <c r="JNL60" s="74">
        <f t="shared" si="1212"/>
        <v>0</v>
      </c>
      <c r="JNM60" s="74">
        <f t="shared" si="1212"/>
        <v>0</v>
      </c>
      <c r="JNN60" s="74">
        <f t="shared" si="1212"/>
        <v>0</v>
      </c>
      <c r="JNO60" s="74">
        <f t="shared" si="1212"/>
        <v>0</v>
      </c>
      <c r="JNP60" s="74">
        <f t="shared" si="1212"/>
        <v>0</v>
      </c>
      <c r="JNQ60" s="74">
        <f t="shared" si="1212"/>
        <v>0</v>
      </c>
      <c r="JNR60" s="74">
        <f t="shared" si="1212"/>
        <v>0</v>
      </c>
      <c r="JNS60" s="74">
        <f t="shared" si="1212"/>
        <v>0</v>
      </c>
      <c r="JNT60" s="74">
        <f t="shared" si="1212"/>
        <v>0</v>
      </c>
      <c r="JNU60" s="74">
        <f t="shared" si="1212"/>
        <v>0</v>
      </c>
      <c r="JNV60" s="54">
        <f t="shared" ref="JNV60:JNV61" si="1213">SUM(JNJ60:JNU60)</f>
        <v>0</v>
      </c>
      <c r="JNW60" s="65" t="s">
        <v>62</v>
      </c>
      <c r="JNX60" s="64">
        <v>9491.7000000000007</v>
      </c>
      <c r="JNY60" s="49">
        <f t="shared" ref="JNY60:JNY61" si="1214">SUM(JNX60/12)</f>
        <v>790.97500000000002</v>
      </c>
      <c r="JNZ60" s="74">
        <v>0</v>
      </c>
      <c r="JOA60" s="74">
        <f t="shared" ref="JOA60:JOK61" si="1215">JNZ60</f>
        <v>0</v>
      </c>
      <c r="JOB60" s="74">
        <f t="shared" si="1215"/>
        <v>0</v>
      </c>
      <c r="JOC60" s="74">
        <f t="shared" si="1215"/>
        <v>0</v>
      </c>
      <c r="JOD60" s="74">
        <f t="shared" si="1215"/>
        <v>0</v>
      </c>
      <c r="JOE60" s="74">
        <f t="shared" si="1215"/>
        <v>0</v>
      </c>
      <c r="JOF60" s="74">
        <f t="shared" si="1215"/>
        <v>0</v>
      </c>
      <c r="JOG60" s="74">
        <f t="shared" si="1215"/>
        <v>0</v>
      </c>
      <c r="JOH60" s="74">
        <f t="shared" si="1215"/>
        <v>0</v>
      </c>
      <c r="JOI60" s="74">
        <f t="shared" si="1215"/>
        <v>0</v>
      </c>
      <c r="JOJ60" s="74">
        <f t="shared" si="1215"/>
        <v>0</v>
      </c>
      <c r="JOK60" s="74">
        <f t="shared" si="1215"/>
        <v>0</v>
      </c>
      <c r="JOL60" s="54">
        <f t="shared" ref="JOL60:JOL61" si="1216">SUM(JNZ60:JOK60)</f>
        <v>0</v>
      </c>
      <c r="JOM60" s="65" t="s">
        <v>62</v>
      </c>
      <c r="JON60" s="64">
        <v>9491.7000000000007</v>
      </c>
      <c r="JOO60" s="49">
        <f t="shared" ref="JOO60:JOO61" si="1217">SUM(JON60/12)</f>
        <v>790.97500000000002</v>
      </c>
      <c r="JOP60" s="74">
        <v>0</v>
      </c>
      <c r="JOQ60" s="74">
        <f t="shared" ref="JOQ60:JPA61" si="1218">JOP60</f>
        <v>0</v>
      </c>
      <c r="JOR60" s="74">
        <f t="shared" si="1218"/>
        <v>0</v>
      </c>
      <c r="JOS60" s="74">
        <f t="shared" si="1218"/>
        <v>0</v>
      </c>
      <c r="JOT60" s="74">
        <f t="shared" si="1218"/>
        <v>0</v>
      </c>
      <c r="JOU60" s="74">
        <f t="shared" si="1218"/>
        <v>0</v>
      </c>
      <c r="JOV60" s="74">
        <f t="shared" si="1218"/>
        <v>0</v>
      </c>
      <c r="JOW60" s="74">
        <f t="shared" si="1218"/>
        <v>0</v>
      </c>
      <c r="JOX60" s="74">
        <f t="shared" si="1218"/>
        <v>0</v>
      </c>
      <c r="JOY60" s="74">
        <f t="shared" si="1218"/>
        <v>0</v>
      </c>
      <c r="JOZ60" s="74">
        <f t="shared" si="1218"/>
        <v>0</v>
      </c>
      <c r="JPA60" s="74">
        <f t="shared" si="1218"/>
        <v>0</v>
      </c>
      <c r="JPB60" s="54">
        <f t="shared" ref="JPB60:JPB61" si="1219">SUM(JOP60:JPA60)</f>
        <v>0</v>
      </c>
      <c r="JPC60" s="65" t="s">
        <v>62</v>
      </c>
      <c r="JPD60" s="64">
        <v>9491.7000000000007</v>
      </c>
      <c r="JPE60" s="49">
        <f t="shared" ref="JPE60:JPE61" si="1220">SUM(JPD60/12)</f>
        <v>790.97500000000002</v>
      </c>
      <c r="JPF60" s="74">
        <v>0</v>
      </c>
      <c r="JPG60" s="74">
        <f t="shared" ref="JPG60:JPQ61" si="1221">JPF60</f>
        <v>0</v>
      </c>
      <c r="JPH60" s="74">
        <f t="shared" si="1221"/>
        <v>0</v>
      </c>
      <c r="JPI60" s="74">
        <f t="shared" si="1221"/>
        <v>0</v>
      </c>
      <c r="JPJ60" s="74">
        <f t="shared" si="1221"/>
        <v>0</v>
      </c>
      <c r="JPK60" s="74">
        <f t="shared" si="1221"/>
        <v>0</v>
      </c>
      <c r="JPL60" s="74">
        <f t="shared" si="1221"/>
        <v>0</v>
      </c>
      <c r="JPM60" s="74">
        <f t="shared" si="1221"/>
        <v>0</v>
      </c>
      <c r="JPN60" s="74">
        <f t="shared" si="1221"/>
        <v>0</v>
      </c>
      <c r="JPO60" s="74">
        <f t="shared" si="1221"/>
        <v>0</v>
      </c>
      <c r="JPP60" s="74">
        <f t="shared" si="1221"/>
        <v>0</v>
      </c>
      <c r="JPQ60" s="74">
        <f t="shared" si="1221"/>
        <v>0</v>
      </c>
      <c r="JPR60" s="54">
        <f t="shared" ref="JPR60:JPR61" si="1222">SUM(JPF60:JPQ60)</f>
        <v>0</v>
      </c>
      <c r="JPS60" s="65" t="s">
        <v>62</v>
      </c>
      <c r="JPT60" s="64">
        <v>9491.7000000000007</v>
      </c>
      <c r="JPU60" s="49">
        <f t="shared" ref="JPU60:JPU61" si="1223">SUM(JPT60/12)</f>
        <v>790.97500000000002</v>
      </c>
      <c r="JPV60" s="74">
        <v>0</v>
      </c>
      <c r="JPW60" s="74">
        <f t="shared" ref="JPW60:JQG61" si="1224">JPV60</f>
        <v>0</v>
      </c>
      <c r="JPX60" s="74">
        <f t="shared" si="1224"/>
        <v>0</v>
      </c>
      <c r="JPY60" s="74">
        <f t="shared" si="1224"/>
        <v>0</v>
      </c>
      <c r="JPZ60" s="74">
        <f t="shared" si="1224"/>
        <v>0</v>
      </c>
      <c r="JQA60" s="74">
        <f t="shared" si="1224"/>
        <v>0</v>
      </c>
      <c r="JQB60" s="74">
        <f t="shared" si="1224"/>
        <v>0</v>
      </c>
      <c r="JQC60" s="74">
        <f t="shared" si="1224"/>
        <v>0</v>
      </c>
      <c r="JQD60" s="74">
        <f t="shared" si="1224"/>
        <v>0</v>
      </c>
      <c r="JQE60" s="74">
        <f t="shared" si="1224"/>
        <v>0</v>
      </c>
      <c r="JQF60" s="74">
        <f t="shared" si="1224"/>
        <v>0</v>
      </c>
      <c r="JQG60" s="74">
        <f t="shared" si="1224"/>
        <v>0</v>
      </c>
      <c r="JQH60" s="54">
        <f t="shared" ref="JQH60:JQH61" si="1225">SUM(JPV60:JQG60)</f>
        <v>0</v>
      </c>
      <c r="JQI60" s="65" t="s">
        <v>62</v>
      </c>
      <c r="JQJ60" s="64">
        <v>9491.7000000000007</v>
      </c>
      <c r="JQK60" s="49">
        <f t="shared" ref="JQK60:JQK61" si="1226">SUM(JQJ60/12)</f>
        <v>790.97500000000002</v>
      </c>
      <c r="JQL60" s="74">
        <v>0</v>
      </c>
      <c r="JQM60" s="74">
        <f t="shared" ref="JQM60:JQW61" si="1227">JQL60</f>
        <v>0</v>
      </c>
      <c r="JQN60" s="74">
        <f t="shared" si="1227"/>
        <v>0</v>
      </c>
      <c r="JQO60" s="74">
        <f t="shared" si="1227"/>
        <v>0</v>
      </c>
      <c r="JQP60" s="74">
        <f t="shared" si="1227"/>
        <v>0</v>
      </c>
      <c r="JQQ60" s="74">
        <f t="shared" si="1227"/>
        <v>0</v>
      </c>
      <c r="JQR60" s="74">
        <f t="shared" si="1227"/>
        <v>0</v>
      </c>
      <c r="JQS60" s="74">
        <f t="shared" si="1227"/>
        <v>0</v>
      </c>
      <c r="JQT60" s="74">
        <f t="shared" si="1227"/>
        <v>0</v>
      </c>
      <c r="JQU60" s="74">
        <f t="shared" si="1227"/>
        <v>0</v>
      </c>
      <c r="JQV60" s="74">
        <f t="shared" si="1227"/>
        <v>0</v>
      </c>
      <c r="JQW60" s="74">
        <f t="shared" si="1227"/>
        <v>0</v>
      </c>
      <c r="JQX60" s="54">
        <f t="shared" ref="JQX60:JQX61" si="1228">SUM(JQL60:JQW60)</f>
        <v>0</v>
      </c>
      <c r="JQY60" s="65" t="s">
        <v>62</v>
      </c>
      <c r="JQZ60" s="64">
        <v>9491.7000000000007</v>
      </c>
      <c r="JRA60" s="49">
        <f t="shared" ref="JRA60:JRA61" si="1229">SUM(JQZ60/12)</f>
        <v>790.97500000000002</v>
      </c>
      <c r="JRB60" s="74">
        <v>0</v>
      </c>
      <c r="JRC60" s="74">
        <f t="shared" ref="JRC60:JRM61" si="1230">JRB60</f>
        <v>0</v>
      </c>
      <c r="JRD60" s="74">
        <f t="shared" si="1230"/>
        <v>0</v>
      </c>
      <c r="JRE60" s="74">
        <f t="shared" si="1230"/>
        <v>0</v>
      </c>
      <c r="JRF60" s="74">
        <f t="shared" si="1230"/>
        <v>0</v>
      </c>
      <c r="JRG60" s="74">
        <f t="shared" si="1230"/>
        <v>0</v>
      </c>
      <c r="JRH60" s="74">
        <f t="shared" si="1230"/>
        <v>0</v>
      </c>
      <c r="JRI60" s="74">
        <f t="shared" si="1230"/>
        <v>0</v>
      </c>
      <c r="JRJ60" s="74">
        <f t="shared" si="1230"/>
        <v>0</v>
      </c>
      <c r="JRK60" s="74">
        <f t="shared" si="1230"/>
        <v>0</v>
      </c>
      <c r="JRL60" s="74">
        <f t="shared" si="1230"/>
        <v>0</v>
      </c>
      <c r="JRM60" s="74">
        <f t="shared" si="1230"/>
        <v>0</v>
      </c>
      <c r="JRN60" s="54">
        <f t="shared" ref="JRN60:JRN61" si="1231">SUM(JRB60:JRM60)</f>
        <v>0</v>
      </c>
      <c r="JRO60" s="65" t="s">
        <v>62</v>
      </c>
      <c r="JRP60" s="64">
        <v>9491.7000000000007</v>
      </c>
      <c r="JRQ60" s="49">
        <f t="shared" ref="JRQ60:JRQ61" si="1232">SUM(JRP60/12)</f>
        <v>790.97500000000002</v>
      </c>
      <c r="JRR60" s="74">
        <v>0</v>
      </c>
      <c r="JRS60" s="74">
        <f t="shared" ref="JRS60:JSC61" si="1233">JRR60</f>
        <v>0</v>
      </c>
      <c r="JRT60" s="74">
        <f t="shared" si="1233"/>
        <v>0</v>
      </c>
      <c r="JRU60" s="74">
        <f t="shared" si="1233"/>
        <v>0</v>
      </c>
      <c r="JRV60" s="74">
        <f t="shared" si="1233"/>
        <v>0</v>
      </c>
      <c r="JRW60" s="74">
        <f t="shared" si="1233"/>
        <v>0</v>
      </c>
      <c r="JRX60" s="74">
        <f t="shared" si="1233"/>
        <v>0</v>
      </c>
      <c r="JRY60" s="74">
        <f t="shared" si="1233"/>
        <v>0</v>
      </c>
      <c r="JRZ60" s="74">
        <f t="shared" si="1233"/>
        <v>0</v>
      </c>
      <c r="JSA60" s="74">
        <f t="shared" si="1233"/>
        <v>0</v>
      </c>
      <c r="JSB60" s="74">
        <f t="shared" si="1233"/>
        <v>0</v>
      </c>
      <c r="JSC60" s="74">
        <f t="shared" si="1233"/>
        <v>0</v>
      </c>
      <c r="JSD60" s="54">
        <f t="shared" ref="JSD60:JSD61" si="1234">SUM(JRR60:JSC60)</f>
        <v>0</v>
      </c>
      <c r="JSE60" s="65" t="s">
        <v>62</v>
      </c>
      <c r="JSF60" s="64">
        <v>9491.7000000000007</v>
      </c>
      <c r="JSG60" s="49">
        <f t="shared" ref="JSG60:JSG61" si="1235">SUM(JSF60/12)</f>
        <v>790.97500000000002</v>
      </c>
      <c r="JSH60" s="74">
        <v>0</v>
      </c>
      <c r="JSI60" s="74">
        <f t="shared" ref="JSI60:JSS61" si="1236">JSH60</f>
        <v>0</v>
      </c>
      <c r="JSJ60" s="74">
        <f t="shared" si="1236"/>
        <v>0</v>
      </c>
      <c r="JSK60" s="74">
        <f t="shared" si="1236"/>
        <v>0</v>
      </c>
      <c r="JSL60" s="74">
        <f t="shared" si="1236"/>
        <v>0</v>
      </c>
      <c r="JSM60" s="74">
        <f t="shared" si="1236"/>
        <v>0</v>
      </c>
      <c r="JSN60" s="74">
        <f t="shared" si="1236"/>
        <v>0</v>
      </c>
      <c r="JSO60" s="74">
        <f t="shared" si="1236"/>
        <v>0</v>
      </c>
      <c r="JSP60" s="74">
        <f t="shared" si="1236"/>
        <v>0</v>
      </c>
      <c r="JSQ60" s="74">
        <f t="shared" si="1236"/>
        <v>0</v>
      </c>
      <c r="JSR60" s="74">
        <f t="shared" si="1236"/>
        <v>0</v>
      </c>
      <c r="JSS60" s="74">
        <f t="shared" si="1236"/>
        <v>0</v>
      </c>
      <c r="JST60" s="54">
        <f t="shared" ref="JST60:JST61" si="1237">SUM(JSH60:JSS60)</f>
        <v>0</v>
      </c>
      <c r="JSU60" s="65" t="s">
        <v>62</v>
      </c>
      <c r="JSV60" s="64">
        <v>9491.7000000000007</v>
      </c>
      <c r="JSW60" s="49">
        <f t="shared" ref="JSW60:JSW61" si="1238">SUM(JSV60/12)</f>
        <v>790.97500000000002</v>
      </c>
      <c r="JSX60" s="74">
        <v>0</v>
      </c>
      <c r="JSY60" s="74">
        <f t="shared" ref="JSY60:JTI61" si="1239">JSX60</f>
        <v>0</v>
      </c>
      <c r="JSZ60" s="74">
        <f t="shared" si="1239"/>
        <v>0</v>
      </c>
      <c r="JTA60" s="74">
        <f t="shared" si="1239"/>
        <v>0</v>
      </c>
      <c r="JTB60" s="74">
        <f t="shared" si="1239"/>
        <v>0</v>
      </c>
      <c r="JTC60" s="74">
        <f t="shared" si="1239"/>
        <v>0</v>
      </c>
      <c r="JTD60" s="74">
        <f t="shared" si="1239"/>
        <v>0</v>
      </c>
      <c r="JTE60" s="74">
        <f t="shared" si="1239"/>
        <v>0</v>
      </c>
      <c r="JTF60" s="74">
        <f t="shared" si="1239"/>
        <v>0</v>
      </c>
      <c r="JTG60" s="74">
        <f t="shared" si="1239"/>
        <v>0</v>
      </c>
      <c r="JTH60" s="74">
        <f t="shared" si="1239"/>
        <v>0</v>
      </c>
      <c r="JTI60" s="74">
        <f t="shared" si="1239"/>
        <v>0</v>
      </c>
      <c r="JTJ60" s="54">
        <f t="shared" ref="JTJ60:JTJ61" si="1240">SUM(JSX60:JTI60)</f>
        <v>0</v>
      </c>
      <c r="JTK60" s="65" t="s">
        <v>62</v>
      </c>
      <c r="JTL60" s="64">
        <v>9491.7000000000007</v>
      </c>
      <c r="JTM60" s="49">
        <f t="shared" ref="JTM60:JTM61" si="1241">SUM(JTL60/12)</f>
        <v>790.97500000000002</v>
      </c>
      <c r="JTN60" s="74">
        <v>0</v>
      </c>
      <c r="JTO60" s="74">
        <f t="shared" ref="JTO60:JTY61" si="1242">JTN60</f>
        <v>0</v>
      </c>
      <c r="JTP60" s="74">
        <f t="shared" si="1242"/>
        <v>0</v>
      </c>
      <c r="JTQ60" s="74">
        <f t="shared" si="1242"/>
        <v>0</v>
      </c>
      <c r="JTR60" s="74">
        <f t="shared" si="1242"/>
        <v>0</v>
      </c>
      <c r="JTS60" s="74">
        <f t="shared" si="1242"/>
        <v>0</v>
      </c>
      <c r="JTT60" s="74">
        <f t="shared" si="1242"/>
        <v>0</v>
      </c>
      <c r="JTU60" s="74">
        <f t="shared" si="1242"/>
        <v>0</v>
      </c>
      <c r="JTV60" s="74">
        <f t="shared" si="1242"/>
        <v>0</v>
      </c>
      <c r="JTW60" s="74">
        <f t="shared" si="1242"/>
        <v>0</v>
      </c>
      <c r="JTX60" s="74">
        <f t="shared" si="1242"/>
        <v>0</v>
      </c>
      <c r="JTY60" s="74">
        <f t="shared" si="1242"/>
        <v>0</v>
      </c>
      <c r="JTZ60" s="54">
        <f t="shared" ref="JTZ60:JTZ61" si="1243">SUM(JTN60:JTY60)</f>
        <v>0</v>
      </c>
      <c r="JUA60" s="65" t="s">
        <v>62</v>
      </c>
      <c r="JUB60" s="64">
        <v>9491.7000000000007</v>
      </c>
      <c r="JUC60" s="49">
        <f t="shared" ref="JUC60:JUC61" si="1244">SUM(JUB60/12)</f>
        <v>790.97500000000002</v>
      </c>
      <c r="JUD60" s="74">
        <v>0</v>
      </c>
      <c r="JUE60" s="74">
        <f t="shared" ref="JUE60:JUO61" si="1245">JUD60</f>
        <v>0</v>
      </c>
      <c r="JUF60" s="74">
        <f t="shared" si="1245"/>
        <v>0</v>
      </c>
      <c r="JUG60" s="74">
        <f t="shared" si="1245"/>
        <v>0</v>
      </c>
      <c r="JUH60" s="74">
        <f t="shared" si="1245"/>
        <v>0</v>
      </c>
      <c r="JUI60" s="74">
        <f t="shared" si="1245"/>
        <v>0</v>
      </c>
      <c r="JUJ60" s="74">
        <f t="shared" si="1245"/>
        <v>0</v>
      </c>
      <c r="JUK60" s="74">
        <f t="shared" si="1245"/>
        <v>0</v>
      </c>
      <c r="JUL60" s="74">
        <f t="shared" si="1245"/>
        <v>0</v>
      </c>
      <c r="JUM60" s="74">
        <f t="shared" si="1245"/>
        <v>0</v>
      </c>
      <c r="JUN60" s="74">
        <f t="shared" si="1245"/>
        <v>0</v>
      </c>
      <c r="JUO60" s="74">
        <f t="shared" si="1245"/>
        <v>0</v>
      </c>
      <c r="JUP60" s="54">
        <f t="shared" ref="JUP60:JUP61" si="1246">SUM(JUD60:JUO60)</f>
        <v>0</v>
      </c>
      <c r="JUQ60" s="65" t="s">
        <v>62</v>
      </c>
      <c r="JUR60" s="64">
        <v>9491.7000000000007</v>
      </c>
      <c r="JUS60" s="49">
        <f t="shared" ref="JUS60:JUS61" si="1247">SUM(JUR60/12)</f>
        <v>790.97500000000002</v>
      </c>
      <c r="JUT60" s="74">
        <v>0</v>
      </c>
      <c r="JUU60" s="74">
        <f t="shared" ref="JUU60:JVE61" si="1248">JUT60</f>
        <v>0</v>
      </c>
      <c r="JUV60" s="74">
        <f t="shared" si="1248"/>
        <v>0</v>
      </c>
      <c r="JUW60" s="74">
        <f t="shared" si="1248"/>
        <v>0</v>
      </c>
      <c r="JUX60" s="74">
        <f t="shared" si="1248"/>
        <v>0</v>
      </c>
      <c r="JUY60" s="74">
        <f t="shared" si="1248"/>
        <v>0</v>
      </c>
      <c r="JUZ60" s="74">
        <f t="shared" si="1248"/>
        <v>0</v>
      </c>
      <c r="JVA60" s="74">
        <f t="shared" si="1248"/>
        <v>0</v>
      </c>
      <c r="JVB60" s="74">
        <f t="shared" si="1248"/>
        <v>0</v>
      </c>
      <c r="JVC60" s="74">
        <f t="shared" si="1248"/>
        <v>0</v>
      </c>
      <c r="JVD60" s="74">
        <f t="shared" si="1248"/>
        <v>0</v>
      </c>
      <c r="JVE60" s="74">
        <f t="shared" si="1248"/>
        <v>0</v>
      </c>
      <c r="JVF60" s="54">
        <f t="shared" ref="JVF60:JVF61" si="1249">SUM(JUT60:JVE60)</f>
        <v>0</v>
      </c>
      <c r="JVG60" s="65" t="s">
        <v>62</v>
      </c>
      <c r="JVH60" s="64">
        <v>9491.7000000000007</v>
      </c>
      <c r="JVI60" s="49">
        <f t="shared" ref="JVI60:JVI61" si="1250">SUM(JVH60/12)</f>
        <v>790.97500000000002</v>
      </c>
      <c r="JVJ60" s="74">
        <v>0</v>
      </c>
      <c r="JVK60" s="74">
        <f t="shared" ref="JVK60:JVU61" si="1251">JVJ60</f>
        <v>0</v>
      </c>
      <c r="JVL60" s="74">
        <f t="shared" si="1251"/>
        <v>0</v>
      </c>
      <c r="JVM60" s="74">
        <f t="shared" si="1251"/>
        <v>0</v>
      </c>
      <c r="JVN60" s="74">
        <f t="shared" si="1251"/>
        <v>0</v>
      </c>
      <c r="JVO60" s="74">
        <f t="shared" si="1251"/>
        <v>0</v>
      </c>
      <c r="JVP60" s="74">
        <f t="shared" si="1251"/>
        <v>0</v>
      </c>
      <c r="JVQ60" s="74">
        <f t="shared" si="1251"/>
        <v>0</v>
      </c>
      <c r="JVR60" s="74">
        <f t="shared" si="1251"/>
        <v>0</v>
      </c>
      <c r="JVS60" s="74">
        <f t="shared" si="1251"/>
        <v>0</v>
      </c>
      <c r="JVT60" s="74">
        <f t="shared" si="1251"/>
        <v>0</v>
      </c>
      <c r="JVU60" s="74">
        <f t="shared" si="1251"/>
        <v>0</v>
      </c>
      <c r="JVV60" s="54">
        <f t="shared" ref="JVV60:JVV61" si="1252">SUM(JVJ60:JVU60)</f>
        <v>0</v>
      </c>
      <c r="JVW60" s="65" t="s">
        <v>62</v>
      </c>
      <c r="JVX60" s="64">
        <v>9491.7000000000007</v>
      </c>
      <c r="JVY60" s="49">
        <f t="shared" ref="JVY60:JVY61" si="1253">SUM(JVX60/12)</f>
        <v>790.97500000000002</v>
      </c>
      <c r="JVZ60" s="74">
        <v>0</v>
      </c>
      <c r="JWA60" s="74">
        <f t="shared" ref="JWA60:JWK61" si="1254">JVZ60</f>
        <v>0</v>
      </c>
      <c r="JWB60" s="74">
        <f t="shared" si="1254"/>
        <v>0</v>
      </c>
      <c r="JWC60" s="74">
        <f t="shared" si="1254"/>
        <v>0</v>
      </c>
      <c r="JWD60" s="74">
        <f t="shared" si="1254"/>
        <v>0</v>
      </c>
      <c r="JWE60" s="74">
        <f t="shared" si="1254"/>
        <v>0</v>
      </c>
      <c r="JWF60" s="74">
        <f t="shared" si="1254"/>
        <v>0</v>
      </c>
      <c r="JWG60" s="74">
        <f t="shared" si="1254"/>
        <v>0</v>
      </c>
      <c r="JWH60" s="74">
        <f t="shared" si="1254"/>
        <v>0</v>
      </c>
      <c r="JWI60" s="74">
        <f t="shared" si="1254"/>
        <v>0</v>
      </c>
      <c r="JWJ60" s="74">
        <f t="shared" si="1254"/>
        <v>0</v>
      </c>
      <c r="JWK60" s="74">
        <f t="shared" si="1254"/>
        <v>0</v>
      </c>
      <c r="JWL60" s="54">
        <f t="shared" ref="JWL60:JWL61" si="1255">SUM(JVZ60:JWK60)</f>
        <v>0</v>
      </c>
      <c r="JWM60" s="65" t="s">
        <v>62</v>
      </c>
      <c r="JWN60" s="64">
        <v>9491.7000000000007</v>
      </c>
      <c r="JWO60" s="49">
        <f t="shared" ref="JWO60:JWO61" si="1256">SUM(JWN60/12)</f>
        <v>790.97500000000002</v>
      </c>
      <c r="JWP60" s="74">
        <v>0</v>
      </c>
      <c r="JWQ60" s="74">
        <f t="shared" ref="JWQ60:JXA61" si="1257">JWP60</f>
        <v>0</v>
      </c>
      <c r="JWR60" s="74">
        <f t="shared" si="1257"/>
        <v>0</v>
      </c>
      <c r="JWS60" s="74">
        <f t="shared" si="1257"/>
        <v>0</v>
      </c>
      <c r="JWT60" s="74">
        <f t="shared" si="1257"/>
        <v>0</v>
      </c>
      <c r="JWU60" s="74">
        <f t="shared" si="1257"/>
        <v>0</v>
      </c>
      <c r="JWV60" s="74">
        <f t="shared" si="1257"/>
        <v>0</v>
      </c>
      <c r="JWW60" s="74">
        <f t="shared" si="1257"/>
        <v>0</v>
      </c>
      <c r="JWX60" s="74">
        <f t="shared" si="1257"/>
        <v>0</v>
      </c>
      <c r="JWY60" s="74">
        <f t="shared" si="1257"/>
        <v>0</v>
      </c>
      <c r="JWZ60" s="74">
        <f t="shared" si="1257"/>
        <v>0</v>
      </c>
      <c r="JXA60" s="74">
        <f t="shared" si="1257"/>
        <v>0</v>
      </c>
      <c r="JXB60" s="54">
        <f t="shared" ref="JXB60:JXB61" si="1258">SUM(JWP60:JXA60)</f>
        <v>0</v>
      </c>
      <c r="JXC60" s="65" t="s">
        <v>62</v>
      </c>
      <c r="JXD60" s="64">
        <v>9491.7000000000007</v>
      </c>
      <c r="JXE60" s="49">
        <f t="shared" ref="JXE60:JXE61" si="1259">SUM(JXD60/12)</f>
        <v>790.97500000000002</v>
      </c>
      <c r="JXF60" s="74">
        <v>0</v>
      </c>
      <c r="JXG60" s="74">
        <f t="shared" ref="JXG60:JXQ61" si="1260">JXF60</f>
        <v>0</v>
      </c>
      <c r="JXH60" s="74">
        <f t="shared" si="1260"/>
        <v>0</v>
      </c>
      <c r="JXI60" s="74">
        <f t="shared" si="1260"/>
        <v>0</v>
      </c>
      <c r="JXJ60" s="74">
        <f t="shared" si="1260"/>
        <v>0</v>
      </c>
      <c r="JXK60" s="74">
        <f t="shared" si="1260"/>
        <v>0</v>
      </c>
      <c r="JXL60" s="74">
        <f t="shared" si="1260"/>
        <v>0</v>
      </c>
      <c r="JXM60" s="74">
        <f t="shared" si="1260"/>
        <v>0</v>
      </c>
      <c r="JXN60" s="74">
        <f t="shared" si="1260"/>
        <v>0</v>
      </c>
      <c r="JXO60" s="74">
        <f t="shared" si="1260"/>
        <v>0</v>
      </c>
      <c r="JXP60" s="74">
        <f t="shared" si="1260"/>
        <v>0</v>
      </c>
      <c r="JXQ60" s="74">
        <f t="shared" si="1260"/>
        <v>0</v>
      </c>
      <c r="JXR60" s="54">
        <f t="shared" ref="JXR60:JXR61" si="1261">SUM(JXF60:JXQ60)</f>
        <v>0</v>
      </c>
      <c r="JXS60" s="65" t="s">
        <v>62</v>
      </c>
      <c r="JXT60" s="64">
        <v>9491.7000000000007</v>
      </c>
      <c r="JXU60" s="49">
        <f t="shared" ref="JXU60:JXU61" si="1262">SUM(JXT60/12)</f>
        <v>790.97500000000002</v>
      </c>
      <c r="JXV60" s="74">
        <v>0</v>
      </c>
      <c r="JXW60" s="74">
        <f t="shared" ref="JXW60:JYG61" si="1263">JXV60</f>
        <v>0</v>
      </c>
      <c r="JXX60" s="74">
        <f t="shared" si="1263"/>
        <v>0</v>
      </c>
      <c r="JXY60" s="74">
        <f t="shared" si="1263"/>
        <v>0</v>
      </c>
      <c r="JXZ60" s="74">
        <f t="shared" si="1263"/>
        <v>0</v>
      </c>
      <c r="JYA60" s="74">
        <f t="shared" si="1263"/>
        <v>0</v>
      </c>
      <c r="JYB60" s="74">
        <f t="shared" si="1263"/>
        <v>0</v>
      </c>
      <c r="JYC60" s="74">
        <f t="shared" si="1263"/>
        <v>0</v>
      </c>
      <c r="JYD60" s="74">
        <f t="shared" si="1263"/>
        <v>0</v>
      </c>
      <c r="JYE60" s="74">
        <f t="shared" si="1263"/>
        <v>0</v>
      </c>
      <c r="JYF60" s="74">
        <f t="shared" si="1263"/>
        <v>0</v>
      </c>
      <c r="JYG60" s="74">
        <f t="shared" si="1263"/>
        <v>0</v>
      </c>
      <c r="JYH60" s="54">
        <f t="shared" ref="JYH60:JYH61" si="1264">SUM(JXV60:JYG60)</f>
        <v>0</v>
      </c>
      <c r="JYI60" s="65" t="s">
        <v>62</v>
      </c>
      <c r="JYJ60" s="64">
        <v>9491.7000000000007</v>
      </c>
      <c r="JYK60" s="49">
        <f t="shared" ref="JYK60:JYK61" si="1265">SUM(JYJ60/12)</f>
        <v>790.97500000000002</v>
      </c>
      <c r="JYL60" s="74">
        <v>0</v>
      </c>
      <c r="JYM60" s="74">
        <f t="shared" ref="JYM60:JYW61" si="1266">JYL60</f>
        <v>0</v>
      </c>
      <c r="JYN60" s="74">
        <f t="shared" si="1266"/>
        <v>0</v>
      </c>
      <c r="JYO60" s="74">
        <f t="shared" si="1266"/>
        <v>0</v>
      </c>
      <c r="JYP60" s="74">
        <f t="shared" si="1266"/>
        <v>0</v>
      </c>
      <c r="JYQ60" s="74">
        <f t="shared" si="1266"/>
        <v>0</v>
      </c>
      <c r="JYR60" s="74">
        <f t="shared" si="1266"/>
        <v>0</v>
      </c>
      <c r="JYS60" s="74">
        <f t="shared" si="1266"/>
        <v>0</v>
      </c>
      <c r="JYT60" s="74">
        <f t="shared" si="1266"/>
        <v>0</v>
      </c>
      <c r="JYU60" s="74">
        <f t="shared" si="1266"/>
        <v>0</v>
      </c>
      <c r="JYV60" s="74">
        <f t="shared" si="1266"/>
        <v>0</v>
      </c>
      <c r="JYW60" s="74">
        <f t="shared" si="1266"/>
        <v>0</v>
      </c>
      <c r="JYX60" s="54">
        <f t="shared" ref="JYX60:JYX61" si="1267">SUM(JYL60:JYW60)</f>
        <v>0</v>
      </c>
      <c r="JYY60" s="65" t="s">
        <v>62</v>
      </c>
      <c r="JYZ60" s="64">
        <v>9491.7000000000007</v>
      </c>
      <c r="JZA60" s="49">
        <f t="shared" ref="JZA60:JZA61" si="1268">SUM(JYZ60/12)</f>
        <v>790.97500000000002</v>
      </c>
      <c r="JZB60" s="74">
        <v>0</v>
      </c>
      <c r="JZC60" s="74">
        <f t="shared" ref="JZC60:JZM61" si="1269">JZB60</f>
        <v>0</v>
      </c>
      <c r="JZD60" s="74">
        <f t="shared" si="1269"/>
        <v>0</v>
      </c>
      <c r="JZE60" s="74">
        <f t="shared" si="1269"/>
        <v>0</v>
      </c>
      <c r="JZF60" s="74">
        <f t="shared" si="1269"/>
        <v>0</v>
      </c>
      <c r="JZG60" s="74">
        <f t="shared" si="1269"/>
        <v>0</v>
      </c>
      <c r="JZH60" s="74">
        <f t="shared" si="1269"/>
        <v>0</v>
      </c>
      <c r="JZI60" s="74">
        <f t="shared" si="1269"/>
        <v>0</v>
      </c>
      <c r="JZJ60" s="74">
        <f t="shared" si="1269"/>
        <v>0</v>
      </c>
      <c r="JZK60" s="74">
        <f t="shared" si="1269"/>
        <v>0</v>
      </c>
      <c r="JZL60" s="74">
        <f t="shared" si="1269"/>
        <v>0</v>
      </c>
      <c r="JZM60" s="74">
        <f t="shared" si="1269"/>
        <v>0</v>
      </c>
      <c r="JZN60" s="54">
        <f t="shared" ref="JZN60:JZN61" si="1270">SUM(JZB60:JZM60)</f>
        <v>0</v>
      </c>
      <c r="JZO60" s="65" t="s">
        <v>62</v>
      </c>
      <c r="JZP60" s="64">
        <v>9491.7000000000007</v>
      </c>
      <c r="JZQ60" s="49">
        <f t="shared" ref="JZQ60:JZQ61" si="1271">SUM(JZP60/12)</f>
        <v>790.97500000000002</v>
      </c>
      <c r="JZR60" s="74">
        <v>0</v>
      </c>
      <c r="JZS60" s="74">
        <f t="shared" ref="JZS60:KAC61" si="1272">JZR60</f>
        <v>0</v>
      </c>
      <c r="JZT60" s="74">
        <f t="shared" si="1272"/>
        <v>0</v>
      </c>
      <c r="JZU60" s="74">
        <f t="shared" si="1272"/>
        <v>0</v>
      </c>
      <c r="JZV60" s="74">
        <f t="shared" si="1272"/>
        <v>0</v>
      </c>
      <c r="JZW60" s="74">
        <f t="shared" si="1272"/>
        <v>0</v>
      </c>
      <c r="JZX60" s="74">
        <f t="shared" si="1272"/>
        <v>0</v>
      </c>
      <c r="JZY60" s="74">
        <f t="shared" si="1272"/>
        <v>0</v>
      </c>
      <c r="JZZ60" s="74">
        <f t="shared" si="1272"/>
        <v>0</v>
      </c>
      <c r="KAA60" s="74">
        <f t="shared" si="1272"/>
        <v>0</v>
      </c>
      <c r="KAB60" s="74">
        <f t="shared" si="1272"/>
        <v>0</v>
      </c>
      <c r="KAC60" s="74">
        <f t="shared" si="1272"/>
        <v>0</v>
      </c>
      <c r="KAD60" s="54">
        <f t="shared" ref="KAD60:KAD61" si="1273">SUM(JZR60:KAC60)</f>
        <v>0</v>
      </c>
      <c r="KAE60" s="65" t="s">
        <v>62</v>
      </c>
      <c r="KAF60" s="64">
        <v>9491.7000000000007</v>
      </c>
      <c r="KAG60" s="49">
        <f t="shared" ref="KAG60:KAG61" si="1274">SUM(KAF60/12)</f>
        <v>790.97500000000002</v>
      </c>
      <c r="KAH60" s="74">
        <v>0</v>
      </c>
      <c r="KAI60" s="74">
        <f t="shared" ref="KAI60:KAS61" si="1275">KAH60</f>
        <v>0</v>
      </c>
      <c r="KAJ60" s="74">
        <f t="shared" si="1275"/>
        <v>0</v>
      </c>
      <c r="KAK60" s="74">
        <f t="shared" si="1275"/>
        <v>0</v>
      </c>
      <c r="KAL60" s="74">
        <f t="shared" si="1275"/>
        <v>0</v>
      </c>
      <c r="KAM60" s="74">
        <f t="shared" si="1275"/>
        <v>0</v>
      </c>
      <c r="KAN60" s="74">
        <f t="shared" si="1275"/>
        <v>0</v>
      </c>
      <c r="KAO60" s="74">
        <f t="shared" si="1275"/>
        <v>0</v>
      </c>
      <c r="KAP60" s="74">
        <f t="shared" si="1275"/>
        <v>0</v>
      </c>
      <c r="KAQ60" s="74">
        <f t="shared" si="1275"/>
        <v>0</v>
      </c>
      <c r="KAR60" s="74">
        <f t="shared" si="1275"/>
        <v>0</v>
      </c>
      <c r="KAS60" s="74">
        <f t="shared" si="1275"/>
        <v>0</v>
      </c>
      <c r="KAT60" s="54">
        <f t="shared" ref="KAT60:KAT61" si="1276">SUM(KAH60:KAS60)</f>
        <v>0</v>
      </c>
      <c r="KAU60" s="65" t="s">
        <v>62</v>
      </c>
      <c r="KAV60" s="64">
        <v>9491.7000000000007</v>
      </c>
      <c r="KAW60" s="49">
        <f t="shared" ref="KAW60:KAW61" si="1277">SUM(KAV60/12)</f>
        <v>790.97500000000002</v>
      </c>
      <c r="KAX60" s="74">
        <v>0</v>
      </c>
      <c r="KAY60" s="74">
        <f t="shared" ref="KAY60:KBI61" si="1278">KAX60</f>
        <v>0</v>
      </c>
      <c r="KAZ60" s="74">
        <f t="shared" si="1278"/>
        <v>0</v>
      </c>
      <c r="KBA60" s="74">
        <f t="shared" si="1278"/>
        <v>0</v>
      </c>
      <c r="KBB60" s="74">
        <f t="shared" si="1278"/>
        <v>0</v>
      </c>
      <c r="KBC60" s="74">
        <f t="shared" si="1278"/>
        <v>0</v>
      </c>
      <c r="KBD60" s="74">
        <f t="shared" si="1278"/>
        <v>0</v>
      </c>
      <c r="KBE60" s="74">
        <f t="shared" si="1278"/>
        <v>0</v>
      </c>
      <c r="KBF60" s="74">
        <f t="shared" si="1278"/>
        <v>0</v>
      </c>
      <c r="KBG60" s="74">
        <f t="shared" si="1278"/>
        <v>0</v>
      </c>
      <c r="KBH60" s="74">
        <f t="shared" si="1278"/>
        <v>0</v>
      </c>
      <c r="KBI60" s="74">
        <f t="shared" si="1278"/>
        <v>0</v>
      </c>
      <c r="KBJ60" s="54">
        <f t="shared" ref="KBJ60:KBJ61" si="1279">SUM(KAX60:KBI60)</f>
        <v>0</v>
      </c>
      <c r="KBK60" s="65" t="s">
        <v>62</v>
      </c>
      <c r="KBL60" s="64">
        <v>9491.7000000000007</v>
      </c>
      <c r="KBM60" s="49">
        <f t="shared" ref="KBM60:KBM61" si="1280">SUM(KBL60/12)</f>
        <v>790.97500000000002</v>
      </c>
      <c r="KBN60" s="74">
        <v>0</v>
      </c>
      <c r="KBO60" s="74">
        <f t="shared" ref="KBO60:KBY61" si="1281">KBN60</f>
        <v>0</v>
      </c>
      <c r="KBP60" s="74">
        <f t="shared" si="1281"/>
        <v>0</v>
      </c>
      <c r="KBQ60" s="74">
        <f t="shared" si="1281"/>
        <v>0</v>
      </c>
      <c r="KBR60" s="74">
        <f t="shared" si="1281"/>
        <v>0</v>
      </c>
      <c r="KBS60" s="74">
        <f t="shared" si="1281"/>
        <v>0</v>
      </c>
      <c r="KBT60" s="74">
        <f t="shared" si="1281"/>
        <v>0</v>
      </c>
      <c r="KBU60" s="74">
        <f t="shared" si="1281"/>
        <v>0</v>
      </c>
      <c r="KBV60" s="74">
        <f t="shared" si="1281"/>
        <v>0</v>
      </c>
      <c r="KBW60" s="74">
        <f t="shared" si="1281"/>
        <v>0</v>
      </c>
      <c r="KBX60" s="74">
        <f t="shared" si="1281"/>
        <v>0</v>
      </c>
      <c r="KBY60" s="74">
        <f t="shared" si="1281"/>
        <v>0</v>
      </c>
      <c r="KBZ60" s="54">
        <f t="shared" ref="KBZ60:KBZ61" si="1282">SUM(KBN60:KBY60)</f>
        <v>0</v>
      </c>
      <c r="KCA60" s="65" t="s">
        <v>62</v>
      </c>
      <c r="KCB60" s="64">
        <v>9491.7000000000007</v>
      </c>
      <c r="KCC60" s="49">
        <f t="shared" ref="KCC60:KCC61" si="1283">SUM(KCB60/12)</f>
        <v>790.97500000000002</v>
      </c>
      <c r="KCD60" s="74">
        <v>0</v>
      </c>
      <c r="KCE60" s="74">
        <f t="shared" ref="KCE60:KCO61" si="1284">KCD60</f>
        <v>0</v>
      </c>
      <c r="KCF60" s="74">
        <f t="shared" si="1284"/>
        <v>0</v>
      </c>
      <c r="KCG60" s="74">
        <f t="shared" si="1284"/>
        <v>0</v>
      </c>
      <c r="KCH60" s="74">
        <f t="shared" si="1284"/>
        <v>0</v>
      </c>
      <c r="KCI60" s="74">
        <f t="shared" si="1284"/>
        <v>0</v>
      </c>
      <c r="KCJ60" s="74">
        <f t="shared" si="1284"/>
        <v>0</v>
      </c>
      <c r="KCK60" s="74">
        <f t="shared" si="1284"/>
        <v>0</v>
      </c>
      <c r="KCL60" s="74">
        <f t="shared" si="1284"/>
        <v>0</v>
      </c>
      <c r="KCM60" s="74">
        <f t="shared" si="1284"/>
        <v>0</v>
      </c>
      <c r="KCN60" s="74">
        <f t="shared" si="1284"/>
        <v>0</v>
      </c>
      <c r="KCO60" s="74">
        <f t="shared" si="1284"/>
        <v>0</v>
      </c>
      <c r="KCP60" s="54">
        <f t="shared" ref="KCP60:KCP61" si="1285">SUM(KCD60:KCO60)</f>
        <v>0</v>
      </c>
      <c r="KCQ60" s="65" t="s">
        <v>62</v>
      </c>
      <c r="KCR60" s="64">
        <v>9491.7000000000007</v>
      </c>
      <c r="KCS60" s="49">
        <f t="shared" ref="KCS60:KCS61" si="1286">SUM(KCR60/12)</f>
        <v>790.97500000000002</v>
      </c>
      <c r="KCT60" s="74">
        <v>0</v>
      </c>
      <c r="KCU60" s="74">
        <f t="shared" ref="KCU60:KDE61" si="1287">KCT60</f>
        <v>0</v>
      </c>
      <c r="KCV60" s="74">
        <f t="shared" si="1287"/>
        <v>0</v>
      </c>
      <c r="KCW60" s="74">
        <f t="shared" si="1287"/>
        <v>0</v>
      </c>
      <c r="KCX60" s="74">
        <f t="shared" si="1287"/>
        <v>0</v>
      </c>
      <c r="KCY60" s="74">
        <f t="shared" si="1287"/>
        <v>0</v>
      </c>
      <c r="KCZ60" s="74">
        <f t="shared" si="1287"/>
        <v>0</v>
      </c>
      <c r="KDA60" s="74">
        <f t="shared" si="1287"/>
        <v>0</v>
      </c>
      <c r="KDB60" s="74">
        <f t="shared" si="1287"/>
        <v>0</v>
      </c>
      <c r="KDC60" s="74">
        <f t="shared" si="1287"/>
        <v>0</v>
      </c>
      <c r="KDD60" s="74">
        <f t="shared" si="1287"/>
        <v>0</v>
      </c>
      <c r="KDE60" s="74">
        <f t="shared" si="1287"/>
        <v>0</v>
      </c>
      <c r="KDF60" s="54">
        <f t="shared" ref="KDF60:KDF61" si="1288">SUM(KCT60:KDE60)</f>
        <v>0</v>
      </c>
      <c r="KDG60" s="65" t="s">
        <v>62</v>
      </c>
      <c r="KDH60" s="64">
        <v>9491.7000000000007</v>
      </c>
      <c r="KDI60" s="49">
        <f t="shared" ref="KDI60:KDI61" si="1289">SUM(KDH60/12)</f>
        <v>790.97500000000002</v>
      </c>
      <c r="KDJ60" s="74">
        <v>0</v>
      </c>
      <c r="KDK60" s="74">
        <f t="shared" ref="KDK60:KDU61" si="1290">KDJ60</f>
        <v>0</v>
      </c>
      <c r="KDL60" s="74">
        <f t="shared" si="1290"/>
        <v>0</v>
      </c>
      <c r="KDM60" s="74">
        <f t="shared" si="1290"/>
        <v>0</v>
      </c>
      <c r="KDN60" s="74">
        <f t="shared" si="1290"/>
        <v>0</v>
      </c>
      <c r="KDO60" s="74">
        <f t="shared" si="1290"/>
        <v>0</v>
      </c>
      <c r="KDP60" s="74">
        <f t="shared" si="1290"/>
        <v>0</v>
      </c>
      <c r="KDQ60" s="74">
        <f t="shared" si="1290"/>
        <v>0</v>
      </c>
      <c r="KDR60" s="74">
        <f t="shared" si="1290"/>
        <v>0</v>
      </c>
      <c r="KDS60" s="74">
        <f t="shared" si="1290"/>
        <v>0</v>
      </c>
      <c r="KDT60" s="74">
        <f t="shared" si="1290"/>
        <v>0</v>
      </c>
      <c r="KDU60" s="74">
        <f t="shared" si="1290"/>
        <v>0</v>
      </c>
      <c r="KDV60" s="54">
        <f t="shared" ref="KDV60:KDV61" si="1291">SUM(KDJ60:KDU60)</f>
        <v>0</v>
      </c>
      <c r="KDW60" s="65" t="s">
        <v>62</v>
      </c>
      <c r="KDX60" s="64">
        <v>9491.7000000000007</v>
      </c>
      <c r="KDY60" s="49">
        <f t="shared" ref="KDY60:KDY61" si="1292">SUM(KDX60/12)</f>
        <v>790.97500000000002</v>
      </c>
      <c r="KDZ60" s="74">
        <v>0</v>
      </c>
      <c r="KEA60" s="74">
        <f t="shared" ref="KEA60:KEK61" si="1293">KDZ60</f>
        <v>0</v>
      </c>
      <c r="KEB60" s="74">
        <f t="shared" si="1293"/>
        <v>0</v>
      </c>
      <c r="KEC60" s="74">
        <f t="shared" si="1293"/>
        <v>0</v>
      </c>
      <c r="KED60" s="74">
        <f t="shared" si="1293"/>
        <v>0</v>
      </c>
      <c r="KEE60" s="74">
        <f t="shared" si="1293"/>
        <v>0</v>
      </c>
      <c r="KEF60" s="74">
        <f t="shared" si="1293"/>
        <v>0</v>
      </c>
      <c r="KEG60" s="74">
        <f t="shared" si="1293"/>
        <v>0</v>
      </c>
      <c r="KEH60" s="74">
        <f t="shared" si="1293"/>
        <v>0</v>
      </c>
      <c r="KEI60" s="74">
        <f t="shared" si="1293"/>
        <v>0</v>
      </c>
      <c r="KEJ60" s="74">
        <f t="shared" si="1293"/>
        <v>0</v>
      </c>
      <c r="KEK60" s="74">
        <f t="shared" si="1293"/>
        <v>0</v>
      </c>
      <c r="KEL60" s="54">
        <f t="shared" ref="KEL60:KEL61" si="1294">SUM(KDZ60:KEK60)</f>
        <v>0</v>
      </c>
      <c r="KEM60" s="65" t="s">
        <v>62</v>
      </c>
      <c r="KEN60" s="64">
        <v>9491.7000000000007</v>
      </c>
      <c r="KEO60" s="49">
        <f t="shared" ref="KEO60:KEO61" si="1295">SUM(KEN60/12)</f>
        <v>790.97500000000002</v>
      </c>
      <c r="KEP60" s="74">
        <v>0</v>
      </c>
      <c r="KEQ60" s="74">
        <f t="shared" ref="KEQ60:KFA61" si="1296">KEP60</f>
        <v>0</v>
      </c>
      <c r="KER60" s="74">
        <f t="shared" si="1296"/>
        <v>0</v>
      </c>
      <c r="KES60" s="74">
        <f t="shared" si="1296"/>
        <v>0</v>
      </c>
      <c r="KET60" s="74">
        <f t="shared" si="1296"/>
        <v>0</v>
      </c>
      <c r="KEU60" s="74">
        <f t="shared" si="1296"/>
        <v>0</v>
      </c>
      <c r="KEV60" s="74">
        <f t="shared" si="1296"/>
        <v>0</v>
      </c>
      <c r="KEW60" s="74">
        <f t="shared" si="1296"/>
        <v>0</v>
      </c>
      <c r="KEX60" s="74">
        <f t="shared" si="1296"/>
        <v>0</v>
      </c>
      <c r="KEY60" s="74">
        <f t="shared" si="1296"/>
        <v>0</v>
      </c>
      <c r="KEZ60" s="74">
        <f t="shared" si="1296"/>
        <v>0</v>
      </c>
      <c r="KFA60" s="74">
        <f t="shared" si="1296"/>
        <v>0</v>
      </c>
      <c r="KFB60" s="54">
        <f t="shared" ref="KFB60:KFB61" si="1297">SUM(KEP60:KFA60)</f>
        <v>0</v>
      </c>
      <c r="KFC60" s="65" t="s">
        <v>62</v>
      </c>
      <c r="KFD60" s="64">
        <v>9491.7000000000007</v>
      </c>
      <c r="KFE60" s="49">
        <f t="shared" ref="KFE60:KFE61" si="1298">SUM(KFD60/12)</f>
        <v>790.97500000000002</v>
      </c>
      <c r="KFF60" s="74">
        <v>0</v>
      </c>
      <c r="KFG60" s="74">
        <f t="shared" ref="KFG60:KFQ61" si="1299">KFF60</f>
        <v>0</v>
      </c>
      <c r="KFH60" s="74">
        <f t="shared" si="1299"/>
        <v>0</v>
      </c>
      <c r="KFI60" s="74">
        <f t="shared" si="1299"/>
        <v>0</v>
      </c>
      <c r="KFJ60" s="74">
        <f t="shared" si="1299"/>
        <v>0</v>
      </c>
      <c r="KFK60" s="74">
        <f t="shared" si="1299"/>
        <v>0</v>
      </c>
      <c r="KFL60" s="74">
        <f t="shared" si="1299"/>
        <v>0</v>
      </c>
      <c r="KFM60" s="74">
        <f t="shared" si="1299"/>
        <v>0</v>
      </c>
      <c r="KFN60" s="74">
        <f t="shared" si="1299"/>
        <v>0</v>
      </c>
      <c r="KFO60" s="74">
        <f t="shared" si="1299"/>
        <v>0</v>
      </c>
      <c r="KFP60" s="74">
        <f t="shared" si="1299"/>
        <v>0</v>
      </c>
      <c r="KFQ60" s="74">
        <f t="shared" si="1299"/>
        <v>0</v>
      </c>
      <c r="KFR60" s="54">
        <f t="shared" ref="KFR60:KFR61" si="1300">SUM(KFF60:KFQ60)</f>
        <v>0</v>
      </c>
      <c r="KFS60" s="65" t="s">
        <v>62</v>
      </c>
      <c r="KFT60" s="64">
        <v>9491.7000000000007</v>
      </c>
      <c r="KFU60" s="49">
        <f t="shared" ref="KFU60:KFU61" si="1301">SUM(KFT60/12)</f>
        <v>790.97500000000002</v>
      </c>
      <c r="KFV60" s="74">
        <v>0</v>
      </c>
      <c r="KFW60" s="74">
        <f t="shared" ref="KFW60:KGG61" si="1302">KFV60</f>
        <v>0</v>
      </c>
      <c r="KFX60" s="74">
        <f t="shared" si="1302"/>
        <v>0</v>
      </c>
      <c r="KFY60" s="74">
        <f t="shared" si="1302"/>
        <v>0</v>
      </c>
      <c r="KFZ60" s="74">
        <f t="shared" si="1302"/>
        <v>0</v>
      </c>
      <c r="KGA60" s="74">
        <f t="shared" si="1302"/>
        <v>0</v>
      </c>
      <c r="KGB60" s="74">
        <f t="shared" si="1302"/>
        <v>0</v>
      </c>
      <c r="KGC60" s="74">
        <f t="shared" si="1302"/>
        <v>0</v>
      </c>
      <c r="KGD60" s="74">
        <f t="shared" si="1302"/>
        <v>0</v>
      </c>
      <c r="KGE60" s="74">
        <f t="shared" si="1302"/>
        <v>0</v>
      </c>
      <c r="KGF60" s="74">
        <f t="shared" si="1302"/>
        <v>0</v>
      </c>
      <c r="KGG60" s="74">
        <f t="shared" si="1302"/>
        <v>0</v>
      </c>
      <c r="KGH60" s="54">
        <f t="shared" ref="KGH60:KGH61" si="1303">SUM(KFV60:KGG60)</f>
        <v>0</v>
      </c>
      <c r="KGI60" s="65" t="s">
        <v>62</v>
      </c>
      <c r="KGJ60" s="64">
        <v>9491.7000000000007</v>
      </c>
      <c r="KGK60" s="49">
        <f t="shared" ref="KGK60:KGK61" si="1304">SUM(KGJ60/12)</f>
        <v>790.97500000000002</v>
      </c>
      <c r="KGL60" s="74">
        <v>0</v>
      </c>
      <c r="KGM60" s="74">
        <f t="shared" ref="KGM60:KGW61" si="1305">KGL60</f>
        <v>0</v>
      </c>
      <c r="KGN60" s="74">
        <f t="shared" si="1305"/>
        <v>0</v>
      </c>
      <c r="KGO60" s="74">
        <f t="shared" si="1305"/>
        <v>0</v>
      </c>
      <c r="KGP60" s="74">
        <f t="shared" si="1305"/>
        <v>0</v>
      </c>
      <c r="KGQ60" s="74">
        <f t="shared" si="1305"/>
        <v>0</v>
      </c>
      <c r="KGR60" s="74">
        <f t="shared" si="1305"/>
        <v>0</v>
      </c>
      <c r="KGS60" s="74">
        <f t="shared" si="1305"/>
        <v>0</v>
      </c>
      <c r="KGT60" s="74">
        <f t="shared" si="1305"/>
        <v>0</v>
      </c>
      <c r="KGU60" s="74">
        <f t="shared" si="1305"/>
        <v>0</v>
      </c>
      <c r="KGV60" s="74">
        <f t="shared" si="1305"/>
        <v>0</v>
      </c>
      <c r="KGW60" s="74">
        <f t="shared" si="1305"/>
        <v>0</v>
      </c>
      <c r="KGX60" s="54">
        <f t="shared" ref="KGX60:KGX61" si="1306">SUM(KGL60:KGW60)</f>
        <v>0</v>
      </c>
      <c r="KGY60" s="65" t="s">
        <v>62</v>
      </c>
      <c r="KGZ60" s="64">
        <v>9491.7000000000007</v>
      </c>
      <c r="KHA60" s="49">
        <f t="shared" ref="KHA60:KHA61" si="1307">SUM(KGZ60/12)</f>
        <v>790.97500000000002</v>
      </c>
      <c r="KHB60" s="74">
        <v>0</v>
      </c>
      <c r="KHC60" s="74">
        <f t="shared" ref="KHC60:KHM61" si="1308">KHB60</f>
        <v>0</v>
      </c>
      <c r="KHD60" s="74">
        <f t="shared" si="1308"/>
        <v>0</v>
      </c>
      <c r="KHE60" s="74">
        <f t="shared" si="1308"/>
        <v>0</v>
      </c>
      <c r="KHF60" s="74">
        <f t="shared" si="1308"/>
        <v>0</v>
      </c>
      <c r="KHG60" s="74">
        <f t="shared" si="1308"/>
        <v>0</v>
      </c>
      <c r="KHH60" s="74">
        <f t="shared" si="1308"/>
        <v>0</v>
      </c>
      <c r="KHI60" s="74">
        <f t="shared" si="1308"/>
        <v>0</v>
      </c>
      <c r="KHJ60" s="74">
        <f t="shared" si="1308"/>
        <v>0</v>
      </c>
      <c r="KHK60" s="74">
        <f t="shared" si="1308"/>
        <v>0</v>
      </c>
      <c r="KHL60" s="74">
        <f t="shared" si="1308"/>
        <v>0</v>
      </c>
      <c r="KHM60" s="74">
        <f t="shared" si="1308"/>
        <v>0</v>
      </c>
      <c r="KHN60" s="54">
        <f t="shared" ref="KHN60:KHN61" si="1309">SUM(KHB60:KHM60)</f>
        <v>0</v>
      </c>
      <c r="KHO60" s="65" t="s">
        <v>62</v>
      </c>
      <c r="KHP60" s="64">
        <v>9491.7000000000007</v>
      </c>
      <c r="KHQ60" s="49">
        <f t="shared" ref="KHQ60:KHQ61" si="1310">SUM(KHP60/12)</f>
        <v>790.97500000000002</v>
      </c>
      <c r="KHR60" s="74">
        <v>0</v>
      </c>
      <c r="KHS60" s="74">
        <f t="shared" ref="KHS60:KIC61" si="1311">KHR60</f>
        <v>0</v>
      </c>
      <c r="KHT60" s="74">
        <f t="shared" si="1311"/>
        <v>0</v>
      </c>
      <c r="KHU60" s="74">
        <f t="shared" si="1311"/>
        <v>0</v>
      </c>
      <c r="KHV60" s="74">
        <f t="shared" si="1311"/>
        <v>0</v>
      </c>
      <c r="KHW60" s="74">
        <f t="shared" si="1311"/>
        <v>0</v>
      </c>
      <c r="KHX60" s="74">
        <f t="shared" si="1311"/>
        <v>0</v>
      </c>
      <c r="KHY60" s="74">
        <f t="shared" si="1311"/>
        <v>0</v>
      </c>
      <c r="KHZ60" s="74">
        <f t="shared" si="1311"/>
        <v>0</v>
      </c>
      <c r="KIA60" s="74">
        <f t="shared" si="1311"/>
        <v>0</v>
      </c>
      <c r="KIB60" s="74">
        <f t="shared" si="1311"/>
        <v>0</v>
      </c>
      <c r="KIC60" s="74">
        <f t="shared" si="1311"/>
        <v>0</v>
      </c>
      <c r="KID60" s="54">
        <f t="shared" ref="KID60:KID61" si="1312">SUM(KHR60:KIC60)</f>
        <v>0</v>
      </c>
      <c r="KIE60" s="65" t="s">
        <v>62</v>
      </c>
      <c r="KIF60" s="64">
        <v>9491.7000000000007</v>
      </c>
      <c r="KIG60" s="49">
        <f t="shared" ref="KIG60:KIG61" si="1313">SUM(KIF60/12)</f>
        <v>790.97500000000002</v>
      </c>
      <c r="KIH60" s="74">
        <v>0</v>
      </c>
      <c r="KII60" s="74">
        <f t="shared" ref="KII60:KIS61" si="1314">KIH60</f>
        <v>0</v>
      </c>
      <c r="KIJ60" s="74">
        <f t="shared" si="1314"/>
        <v>0</v>
      </c>
      <c r="KIK60" s="74">
        <f t="shared" si="1314"/>
        <v>0</v>
      </c>
      <c r="KIL60" s="74">
        <f t="shared" si="1314"/>
        <v>0</v>
      </c>
      <c r="KIM60" s="74">
        <f t="shared" si="1314"/>
        <v>0</v>
      </c>
      <c r="KIN60" s="74">
        <f t="shared" si="1314"/>
        <v>0</v>
      </c>
      <c r="KIO60" s="74">
        <f t="shared" si="1314"/>
        <v>0</v>
      </c>
      <c r="KIP60" s="74">
        <f t="shared" si="1314"/>
        <v>0</v>
      </c>
      <c r="KIQ60" s="74">
        <f t="shared" si="1314"/>
        <v>0</v>
      </c>
      <c r="KIR60" s="74">
        <f t="shared" si="1314"/>
        <v>0</v>
      </c>
      <c r="KIS60" s="74">
        <f t="shared" si="1314"/>
        <v>0</v>
      </c>
      <c r="KIT60" s="54">
        <f t="shared" ref="KIT60:KIT61" si="1315">SUM(KIH60:KIS60)</f>
        <v>0</v>
      </c>
      <c r="KIU60" s="65" t="s">
        <v>62</v>
      </c>
      <c r="KIV60" s="64">
        <v>9491.7000000000007</v>
      </c>
      <c r="KIW60" s="49">
        <f t="shared" ref="KIW60:KIW61" si="1316">SUM(KIV60/12)</f>
        <v>790.97500000000002</v>
      </c>
      <c r="KIX60" s="74">
        <v>0</v>
      </c>
      <c r="KIY60" s="74">
        <f t="shared" ref="KIY60:KJI61" si="1317">KIX60</f>
        <v>0</v>
      </c>
      <c r="KIZ60" s="74">
        <f t="shared" si="1317"/>
        <v>0</v>
      </c>
      <c r="KJA60" s="74">
        <f t="shared" si="1317"/>
        <v>0</v>
      </c>
      <c r="KJB60" s="74">
        <f t="shared" si="1317"/>
        <v>0</v>
      </c>
      <c r="KJC60" s="74">
        <f t="shared" si="1317"/>
        <v>0</v>
      </c>
      <c r="KJD60" s="74">
        <f t="shared" si="1317"/>
        <v>0</v>
      </c>
      <c r="KJE60" s="74">
        <f t="shared" si="1317"/>
        <v>0</v>
      </c>
      <c r="KJF60" s="74">
        <f t="shared" si="1317"/>
        <v>0</v>
      </c>
      <c r="KJG60" s="74">
        <f t="shared" si="1317"/>
        <v>0</v>
      </c>
      <c r="KJH60" s="74">
        <f t="shared" si="1317"/>
        <v>0</v>
      </c>
      <c r="KJI60" s="74">
        <f t="shared" si="1317"/>
        <v>0</v>
      </c>
      <c r="KJJ60" s="54">
        <f t="shared" ref="KJJ60:KJJ61" si="1318">SUM(KIX60:KJI60)</f>
        <v>0</v>
      </c>
      <c r="KJK60" s="65" t="s">
        <v>62</v>
      </c>
      <c r="KJL60" s="64">
        <v>9491.7000000000007</v>
      </c>
      <c r="KJM60" s="49">
        <f t="shared" ref="KJM60:KJM61" si="1319">SUM(KJL60/12)</f>
        <v>790.97500000000002</v>
      </c>
      <c r="KJN60" s="74">
        <v>0</v>
      </c>
      <c r="KJO60" s="74">
        <f t="shared" ref="KJO60:KJY61" si="1320">KJN60</f>
        <v>0</v>
      </c>
      <c r="KJP60" s="74">
        <f t="shared" si="1320"/>
        <v>0</v>
      </c>
      <c r="KJQ60" s="74">
        <f t="shared" si="1320"/>
        <v>0</v>
      </c>
      <c r="KJR60" s="74">
        <f t="shared" si="1320"/>
        <v>0</v>
      </c>
      <c r="KJS60" s="74">
        <f t="shared" si="1320"/>
        <v>0</v>
      </c>
      <c r="KJT60" s="74">
        <f t="shared" si="1320"/>
        <v>0</v>
      </c>
      <c r="KJU60" s="74">
        <f t="shared" si="1320"/>
        <v>0</v>
      </c>
      <c r="KJV60" s="74">
        <f t="shared" si="1320"/>
        <v>0</v>
      </c>
      <c r="KJW60" s="74">
        <f t="shared" si="1320"/>
        <v>0</v>
      </c>
      <c r="KJX60" s="74">
        <f t="shared" si="1320"/>
        <v>0</v>
      </c>
      <c r="KJY60" s="74">
        <f t="shared" si="1320"/>
        <v>0</v>
      </c>
      <c r="KJZ60" s="54">
        <f t="shared" ref="KJZ60:KJZ61" si="1321">SUM(KJN60:KJY60)</f>
        <v>0</v>
      </c>
      <c r="KKA60" s="65" t="s">
        <v>62</v>
      </c>
      <c r="KKB60" s="64">
        <v>9491.7000000000007</v>
      </c>
      <c r="KKC60" s="49">
        <f t="shared" ref="KKC60:KKC61" si="1322">SUM(KKB60/12)</f>
        <v>790.97500000000002</v>
      </c>
      <c r="KKD60" s="74">
        <v>0</v>
      </c>
      <c r="KKE60" s="74">
        <f t="shared" ref="KKE60:KKO61" si="1323">KKD60</f>
        <v>0</v>
      </c>
      <c r="KKF60" s="74">
        <f t="shared" si="1323"/>
        <v>0</v>
      </c>
      <c r="KKG60" s="74">
        <f t="shared" si="1323"/>
        <v>0</v>
      </c>
      <c r="KKH60" s="74">
        <f t="shared" si="1323"/>
        <v>0</v>
      </c>
      <c r="KKI60" s="74">
        <f t="shared" si="1323"/>
        <v>0</v>
      </c>
      <c r="KKJ60" s="74">
        <f t="shared" si="1323"/>
        <v>0</v>
      </c>
      <c r="KKK60" s="74">
        <f t="shared" si="1323"/>
        <v>0</v>
      </c>
      <c r="KKL60" s="74">
        <f t="shared" si="1323"/>
        <v>0</v>
      </c>
      <c r="KKM60" s="74">
        <f t="shared" si="1323"/>
        <v>0</v>
      </c>
      <c r="KKN60" s="74">
        <f t="shared" si="1323"/>
        <v>0</v>
      </c>
      <c r="KKO60" s="74">
        <f t="shared" si="1323"/>
        <v>0</v>
      </c>
      <c r="KKP60" s="54">
        <f t="shared" ref="KKP60:KKP61" si="1324">SUM(KKD60:KKO60)</f>
        <v>0</v>
      </c>
      <c r="KKQ60" s="65" t="s">
        <v>62</v>
      </c>
      <c r="KKR60" s="64">
        <v>9491.7000000000007</v>
      </c>
      <c r="KKS60" s="49">
        <f t="shared" ref="KKS60:KKS61" si="1325">SUM(KKR60/12)</f>
        <v>790.97500000000002</v>
      </c>
      <c r="KKT60" s="74">
        <v>0</v>
      </c>
      <c r="KKU60" s="74">
        <f t="shared" ref="KKU60:KLE61" si="1326">KKT60</f>
        <v>0</v>
      </c>
      <c r="KKV60" s="74">
        <f t="shared" si="1326"/>
        <v>0</v>
      </c>
      <c r="KKW60" s="74">
        <f t="shared" si="1326"/>
        <v>0</v>
      </c>
      <c r="KKX60" s="74">
        <f t="shared" si="1326"/>
        <v>0</v>
      </c>
      <c r="KKY60" s="74">
        <f t="shared" si="1326"/>
        <v>0</v>
      </c>
      <c r="KKZ60" s="74">
        <f t="shared" si="1326"/>
        <v>0</v>
      </c>
      <c r="KLA60" s="74">
        <f t="shared" si="1326"/>
        <v>0</v>
      </c>
      <c r="KLB60" s="74">
        <f t="shared" si="1326"/>
        <v>0</v>
      </c>
      <c r="KLC60" s="74">
        <f t="shared" si="1326"/>
        <v>0</v>
      </c>
      <c r="KLD60" s="74">
        <f t="shared" si="1326"/>
        <v>0</v>
      </c>
      <c r="KLE60" s="74">
        <f t="shared" si="1326"/>
        <v>0</v>
      </c>
      <c r="KLF60" s="54">
        <f t="shared" ref="KLF60:KLF61" si="1327">SUM(KKT60:KLE60)</f>
        <v>0</v>
      </c>
      <c r="KLG60" s="65" t="s">
        <v>62</v>
      </c>
      <c r="KLH60" s="64">
        <v>9491.7000000000007</v>
      </c>
      <c r="KLI60" s="49">
        <f t="shared" ref="KLI60:KLI61" si="1328">SUM(KLH60/12)</f>
        <v>790.97500000000002</v>
      </c>
      <c r="KLJ60" s="74">
        <v>0</v>
      </c>
      <c r="KLK60" s="74">
        <f t="shared" ref="KLK60:KLU61" si="1329">KLJ60</f>
        <v>0</v>
      </c>
      <c r="KLL60" s="74">
        <f t="shared" si="1329"/>
        <v>0</v>
      </c>
      <c r="KLM60" s="74">
        <f t="shared" si="1329"/>
        <v>0</v>
      </c>
      <c r="KLN60" s="74">
        <f t="shared" si="1329"/>
        <v>0</v>
      </c>
      <c r="KLO60" s="74">
        <f t="shared" si="1329"/>
        <v>0</v>
      </c>
      <c r="KLP60" s="74">
        <f t="shared" si="1329"/>
        <v>0</v>
      </c>
      <c r="KLQ60" s="74">
        <f t="shared" si="1329"/>
        <v>0</v>
      </c>
      <c r="KLR60" s="74">
        <f t="shared" si="1329"/>
        <v>0</v>
      </c>
      <c r="KLS60" s="74">
        <f t="shared" si="1329"/>
        <v>0</v>
      </c>
      <c r="KLT60" s="74">
        <f t="shared" si="1329"/>
        <v>0</v>
      </c>
      <c r="KLU60" s="74">
        <f t="shared" si="1329"/>
        <v>0</v>
      </c>
      <c r="KLV60" s="54">
        <f t="shared" ref="KLV60:KLV61" si="1330">SUM(KLJ60:KLU60)</f>
        <v>0</v>
      </c>
      <c r="KLW60" s="65" t="s">
        <v>62</v>
      </c>
      <c r="KLX60" s="64">
        <v>9491.7000000000007</v>
      </c>
      <c r="KLY60" s="49">
        <f t="shared" ref="KLY60:KLY61" si="1331">SUM(KLX60/12)</f>
        <v>790.97500000000002</v>
      </c>
      <c r="KLZ60" s="74">
        <v>0</v>
      </c>
      <c r="KMA60" s="74">
        <f t="shared" ref="KMA60:KMK61" si="1332">KLZ60</f>
        <v>0</v>
      </c>
      <c r="KMB60" s="74">
        <f t="shared" si="1332"/>
        <v>0</v>
      </c>
      <c r="KMC60" s="74">
        <f t="shared" si="1332"/>
        <v>0</v>
      </c>
      <c r="KMD60" s="74">
        <f t="shared" si="1332"/>
        <v>0</v>
      </c>
      <c r="KME60" s="74">
        <f t="shared" si="1332"/>
        <v>0</v>
      </c>
      <c r="KMF60" s="74">
        <f t="shared" si="1332"/>
        <v>0</v>
      </c>
      <c r="KMG60" s="74">
        <f t="shared" si="1332"/>
        <v>0</v>
      </c>
      <c r="KMH60" s="74">
        <f t="shared" si="1332"/>
        <v>0</v>
      </c>
      <c r="KMI60" s="74">
        <f t="shared" si="1332"/>
        <v>0</v>
      </c>
      <c r="KMJ60" s="74">
        <f t="shared" si="1332"/>
        <v>0</v>
      </c>
      <c r="KMK60" s="74">
        <f t="shared" si="1332"/>
        <v>0</v>
      </c>
      <c r="KML60" s="54">
        <f t="shared" ref="KML60:KML61" si="1333">SUM(KLZ60:KMK60)</f>
        <v>0</v>
      </c>
      <c r="KMM60" s="65" t="s">
        <v>62</v>
      </c>
      <c r="KMN60" s="64">
        <v>9491.7000000000007</v>
      </c>
      <c r="KMO60" s="49">
        <f t="shared" ref="KMO60:KMO61" si="1334">SUM(KMN60/12)</f>
        <v>790.97500000000002</v>
      </c>
      <c r="KMP60" s="74">
        <v>0</v>
      </c>
      <c r="KMQ60" s="74">
        <f t="shared" ref="KMQ60:KNA61" si="1335">KMP60</f>
        <v>0</v>
      </c>
      <c r="KMR60" s="74">
        <f t="shared" si="1335"/>
        <v>0</v>
      </c>
      <c r="KMS60" s="74">
        <f t="shared" si="1335"/>
        <v>0</v>
      </c>
      <c r="KMT60" s="74">
        <f t="shared" si="1335"/>
        <v>0</v>
      </c>
      <c r="KMU60" s="74">
        <f t="shared" si="1335"/>
        <v>0</v>
      </c>
      <c r="KMV60" s="74">
        <f t="shared" si="1335"/>
        <v>0</v>
      </c>
      <c r="KMW60" s="74">
        <f t="shared" si="1335"/>
        <v>0</v>
      </c>
      <c r="KMX60" s="74">
        <f t="shared" si="1335"/>
        <v>0</v>
      </c>
      <c r="KMY60" s="74">
        <f t="shared" si="1335"/>
        <v>0</v>
      </c>
      <c r="KMZ60" s="74">
        <f t="shared" si="1335"/>
        <v>0</v>
      </c>
      <c r="KNA60" s="74">
        <f t="shared" si="1335"/>
        <v>0</v>
      </c>
      <c r="KNB60" s="54">
        <f t="shared" ref="KNB60:KNB61" si="1336">SUM(KMP60:KNA60)</f>
        <v>0</v>
      </c>
      <c r="KNC60" s="65" t="s">
        <v>62</v>
      </c>
      <c r="KND60" s="64">
        <v>9491.7000000000007</v>
      </c>
      <c r="KNE60" s="49">
        <f t="shared" ref="KNE60:KNE61" si="1337">SUM(KND60/12)</f>
        <v>790.97500000000002</v>
      </c>
      <c r="KNF60" s="74">
        <v>0</v>
      </c>
      <c r="KNG60" s="74">
        <f t="shared" ref="KNG60:KNQ61" si="1338">KNF60</f>
        <v>0</v>
      </c>
      <c r="KNH60" s="74">
        <f t="shared" si="1338"/>
        <v>0</v>
      </c>
      <c r="KNI60" s="74">
        <f t="shared" si="1338"/>
        <v>0</v>
      </c>
      <c r="KNJ60" s="74">
        <f t="shared" si="1338"/>
        <v>0</v>
      </c>
      <c r="KNK60" s="74">
        <f t="shared" si="1338"/>
        <v>0</v>
      </c>
      <c r="KNL60" s="74">
        <f t="shared" si="1338"/>
        <v>0</v>
      </c>
      <c r="KNM60" s="74">
        <f t="shared" si="1338"/>
        <v>0</v>
      </c>
      <c r="KNN60" s="74">
        <f t="shared" si="1338"/>
        <v>0</v>
      </c>
      <c r="KNO60" s="74">
        <f t="shared" si="1338"/>
        <v>0</v>
      </c>
      <c r="KNP60" s="74">
        <f t="shared" si="1338"/>
        <v>0</v>
      </c>
      <c r="KNQ60" s="74">
        <f t="shared" si="1338"/>
        <v>0</v>
      </c>
      <c r="KNR60" s="54">
        <f t="shared" ref="KNR60:KNR61" si="1339">SUM(KNF60:KNQ60)</f>
        <v>0</v>
      </c>
      <c r="KNS60" s="65" t="s">
        <v>62</v>
      </c>
      <c r="KNT60" s="64">
        <v>9491.7000000000007</v>
      </c>
      <c r="KNU60" s="49">
        <f t="shared" ref="KNU60:KNU61" si="1340">SUM(KNT60/12)</f>
        <v>790.97500000000002</v>
      </c>
      <c r="KNV60" s="74">
        <v>0</v>
      </c>
      <c r="KNW60" s="74">
        <f t="shared" ref="KNW60:KOG61" si="1341">KNV60</f>
        <v>0</v>
      </c>
      <c r="KNX60" s="74">
        <f t="shared" si="1341"/>
        <v>0</v>
      </c>
      <c r="KNY60" s="74">
        <f t="shared" si="1341"/>
        <v>0</v>
      </c>
      <c r="KNZ60" s="74">
        <f t="shared" si="1341"/>
        <v>0</v>
      </c>
      <c r="KOA60" s="74">
        <f t="shared" si="1341"/>
        <v>0</v>
      </c>
      <c r="KOB60" s="74">
        <f t="shared" si="1341"/>
        <v>0</v>
      </c>
      <c r="KOC60" s="74">
        <f t="shared" si="1341"/>
        <v>0</v>
      </c>
      <c r="KOD60" s="74">
        <f t="shared" si="1341"/>
        <v>0</v>
      </c>
      <c r="KOE60" s="74">
        <f t="shared" si="1341"/>
        <v>0</v>
      </c>
      <c r="KOF60" s="74">
        <f t="shared" si="1341"/>
        <v>0</v>
      </c>
      <c r="KOG60" s="74">
        <f t="shared" si="1341"/>
        <v>0</v>
      </c>
      <c r="KOH60" s="54">
        <f t="shared" ref="KOH60:KOH61" si="1342">SUM(KNV60:KOG60)</f>
        <v>0</v>
      </c>
      <c r="KOI60" s="65" t="s">
        <v>62</v>
      </c>
      <c r="KOJ60" s="64">
        <v>9491.7000000000007</v>
      </c>
      <c r="KOK60" s="49">
        <f t="shared" ref="KOK60:KOK61" si="1343">SUM(KOJ60/12)</f>
        <v>790.97500000000002</v>
      </c>
      <c r="KOL60" s="74">
        <v>0</v>
      </c>
      <c r="KOM60" s="74">
        <f t="shared" ref="KOM60:KOW61" si="1344">KOL60</f>
        <v>0</v>
      </c>
      <c r="KON60" s="74">
        <f t="shared" si="1344"/>
        <v>0</v>
      </c>
      <c r="KOO60" s="74">
        <f t="shared" si="1344"/>
        <v>0</v>
      </c>
      <c r="KOP60" s="74">
        <f t="shared" si="1344"/>
        <v>0</v>
      </c>
      <c r="KOQ60" s="74">
        <f t="shared" si="1344"/>
        <v>0</v>
      </c>
      <c r="KOR60" s="74">
        <f t="shared" si="1344"/>
        <v>0</v>
      </c>
      <c r="KOS60" s="74">
        <f t="shared" si="1344"/>
        <v>0</v>
      </c>
      <c r="KOT60" s="74">
        <f t="shared" si="1344"/>
        <v>0</v>
      </c>
      <c r="KOU60" s="74">
        <f t="shared" si="1344"/>
        <v>0</v>
      </c>
      <c r="KOV60" s="74">
        <f t="shared" si="1344"/>
        <v>0</v>
      </c>
      <c r="KOW60" s="74">
        <f t="shared" si="1344"/>
        <v>0</v>
      </c>
      <c r="KOX60" s="54">
        <f t="shared" ref="KOX60:KOX61" si="1345">SUM(KOL60:KOW60)</f>
        <v>0</v>
      </c>
      <c r="KOY60" s="65" t="s">
        <v>62</v>
      </c>
      <c r="KOZ60" s="64">
        <v>9491.7000000000007</v>
      </c>
      <c r="KPA60" s="49">
        <f t="shared" ref="KPA60:KPA61" si="1346">SUM(KOZ60/12)</f>
        <v>790.97500000000002</v>
      </c>
      <c r="KPB60" s="74">
        <v>0</v>
      </c>
      <c r="KPC60" s="74">
        <f t="shared" ref="KPC60:KPM61" si="1347">KPB60</f>
        <v>0</v>
      </c>
      <c r="KPD60" s="74">
        <f t="shared" si="1347"/>
        <v>0</v>
      </c>
      <c r="KPE60" s="74">
        <f t="shared" si="1347"/>
        <v>0</v>
      </c>
      <c r="KPF60" s="74">
        <f t="shared" si="1347"/>
        <v>0</v>
      </c>
      <c r="KPG60" s="74">
        <f t="shared" si="1347"/>
        <v>0</v>
      </c>
      <c r="KPH60" s="74">
        <f t="shared" si="1347"/>
        <v>0</v>
      </c>
      <c r="KPI60" s="74">
        <f t="shared" si="1347"/>
        <v>0</v>
      </c>
      <c r="KPJ60" s="74">
        <f t="shared" si="1347"/>
        <v>0</v>
      </c>
      <c r="KPK60" s="74">
        <f t="shared" si="1347"/>
        <v>0</v>
      </c>
      <c r="KPL60" s="74">
        <f t="shared" si="1347"/>
        <v>0</v>
      </c>
      <c r="KPM60" s="74">
        <f t="shared" si="1347"/>
        <v>0</v>
      </c>
      <c r="KPN60" s="54">
        <f t="shared" ref="KPN60:KPN61" si="1348">SUM(KPB60:KPM60)</f>
        <v>0</v>
      </c>
      <c r="KPO60" s="65" t="s">
        <v>62</v>
      </c>
      <c r="KPP60" s="64">
        <v>9491.7000000000007</v>
      </c>
      <c r="KPQ60" s="49">
        <f t="shared" ref="KPQ60:KPQ61" si="1349">SUM(KPP60/12)</f>
        <v>790.97500000000002</v>
      </c>
      <c r="KPR60" s="74">
        <v>0</v>
      </c>
      <c r="KPS60" s="74">
        <f t="shared" ref="KPS60:KQC61" si="1350">KPR60</f>
        <v>0</v>
      </c>
      <c r="KPT60" s="74">
        <f t="shared" si="1350"/>
        <v>0</v>
      </c>
      <c r="KPU60" s="74">
        <f t="shared" si="1350"/>
        <v>0</v>
      </c>
      <c r="KPV60" s="74">
        <f t="shared" si="1350"/>
        <v>0</v>
      </c>
      <c r="KPW60" s="74">
        <f t="shared" si="1350"/>
        <v>0</v>
      </c>
      <c r="KPX60" s="74">
        <f t="shared" si="1350"/>
        <v>0</v>
      </c>
      <c r="KPY60" s="74">
        <f t="shared" si="1350"/>
        <v>0</v>
      </c>
      <c r="KPZ60" s="74">
        <f t="shared" si="1350"/>
        <v>0</v>
      </c>
      <c r="KQA60" s="74">
        <f t="shared" si="1350"/>
        <v>0</v>
      </c>
      <c r="KQB60" s="74">
        <f t="shared" si="1350"/>
        <v>0</v>
      </c>
      <c r="KQC60" s="74">
        <f t="shared" si="1350"/>
        <v>0</v>
      </c>
      <c r="KQD60" s="54">
        <f t="shared" ref="KQD60:KQD61" si="1351">SUM(KPR60:KQC60)</f>
        <v>0</v>
      </c>
      <c r="KQE60" s="65" t="s">
        <v>62</v>
      </c>
      <c r="KQF60" s="64">
        <v>9491.7000000000007</v>
      </c>
      <c r="KQG60" s="49">
        <f t="shared" ref="KQG60:KQG61" si="1352">SUM(KQF60/12)</f>
        <v>790.97500000000002</v>
      </c>
      <c r="KQH60" s="74">
        <v>0</v>
      </c>
      <c r="KQI60" s="74">
        <f t="shared" ref="KQI60:KQS61" si="1353">KQH60</f>
        <v>0</v>
      </c>
      <c r="KQJ60" s="74">
        <f t="shared" si="1353"/>
        <v>0</v>
      </c>
      <c r="KQK60" s="74">
        <f t="shared" si="1353"/>
        <v>0</v>
      </c>
      <c r="KQL60" s="74">
        <f t="shared" si="1353"/>
        <v>0</v>
      </c>
      <c r="KQM60" s="74">
        <f t="shared" si="1353"/>
        <v>0</v>
      </c>
      <c r="KQN60" s="74">
        <f t="shared" si="1353"/>
        <v>0</v>
      </c>
      <c r="KQO60" s="74">
        <f t="shared" si="1353"/>
        <v>0</v>
      </c>
      <c r="KQP60" s="74">
        <f t="shared" si="1353"/>
        <v>0</v>
      </c>
      <c r="KQQ60" s="74">
        <f t="shared" si="1353"/>
        <v>0</v>
      </c>
      <c r="KQR60" s="74">
        <f t="shared" si="1353"/>
        <v>0</v>
      </c>
      <c r="KQS60" s="74">
        <f t="shared" si="1353"/>
        <v>0</v>
      </c>
      <c r="KQT60" s="54">
        <f t="shared" ref="KQT60:KQT61" si="1354">SUM(KQH60:KQS60)</f>
        <v>0</v>
      </c>
      <c r="KQU60" s="65" t="s">
        <v>62</v>
      </c>
      <c r="KQV60" s="64">
        <v>9491.7000000000007</v>
      </c>
      <c r="KQW60" s="49">
        <f t="shared" ref="KQW60:KQW61" si="1355">SUM(KQV60/12)</f>
        <v>790.97500000000002</v>
      </c>
      <c r="KQX60" s="74">
        <v>0</v>
      </c>
      <c r="KQY60" s="74">
        <f t="shared" ref="KQY60:KRI61" si="1356">KQX60</f>
        <v>0</v>
      </c>
      <c r="KQZ60" s="74">
        <f t="shared" si="1356"/>
        <v>0</v>
      </c>
      <c r="KRA60" s="74">
        <f t="shared" si="1356"/>
        <v>0</v>
      </c>
      <c r="KRB60" s="74">
        <f t="shared" si="1356"/>
        <v>0</v>
      </c>
      <c r="KRC60" s="74">
        <f t="shared" si="1356"/>
        <v>0</v>
      </c>
      <c r="KRD60" s="74">
        <f t="shared" si="1356"/>
        <v>0</v>
      </c>
      <c r="KRE60" s="74">
        <f t="shared" si="1356"/>
        <v>0</v>
      </c>
      <c r="KRF60" s="74">
        <f t="shared" si="1356"/>
        <v>0</v>
      </c>
      <c r="KRG60" s="74">
        <f t="shared" si="1356"/>
        <v>0</v>
      </c>
      <c r="KRH60" s="74">
        <f t="shared" si="1356"/>
        <v>0</v>
      </c>
      <c r="KRI60" s="74">
        <f t="shared" si="1356"/>
        <v>0</v>
      </c>
      <c r="KRJ60" s="54">
        <f t="shared" ref="KRJ60:KRJ61" si="1357">SUM(KQX60:KRI60)</f>
        <v>0</v>
      </c>
      <c r="KRK60" s="65" t="s">
        <v>62</v>
      </c>
      <c r="KRL60" s="64">
        <v>9491.7000000000007</v>
      </c>
      <c r="KRM60" s="49">
        <f t="shared" ref="KRM60:KRM61" si="1358">SUM(KRL60/12)</f>
        <v>790.97500000000002</v>
      </c>
      <c r="KRN60" s="74">
        <v>0</v>
      </c>
      <c r="KRO60" s="74">
        <f t="shared" ref="KRO60:KRY61" si="1359">KRN60</f>
        <v>0</v>
      </c>
      <c r="KRP60" s="74">
        <f t="shared" si="1359"/>
        <v>0</v>
      </c>
      <c r="KRQ60" s="74">
        <f t="shared" si="1359"/>
        <v>0</v>
      </c>
      <c r="KRR60" s="74">
        <f t="shared" si="1359"/>
        <v>0</v>
      </c>
      <c r="KRS60" s="74">
        <f t="shared" si="1359"/>
        <v>0</v>
      </c>
      <c r="KRT60" s="74">
        <f t="shared" si="1359"/>
        <v>0</v>
      </c>
      <c r="KRU60" s="74">
        <f t="shared" si="1359"/>
        <v>0</v>
      </c>
      <c r="KRV60" s="74">
        <f t="shared" si="1359"/>
        <v>0</v>
      </c>
      <c r="KRW60" s="74">
        <f t="shared" si="1359"/>
        <v>0</v>
      </c>
      <c r="KRX60" s="74">
        <f t="shared" si="1359"/>
        <v>0</v>
      </c>
      <c r="KRY60" s="74">
        <f t="shared" si="1359"/>
        <v>0</v>
      </c>
      <c r="KRZ60" s="54">
        <f t="shared" ref="KRZ60:KRZ61" si="1360">SUM(KRN60:KRY60)</f>
        <v>0</v>
      </c>
      <c r="KSA60" s="65" t="s">
        <v>62</v>
      </c>
      <c r="KSB60" s="64">
        <v>9491.7000000000007</v>
      </c>
      <c r="KSC60" s="49">
        <f t="shared" ref="KSC60:KSC61" si="1361">SUM(KSB60/12)</f>
        <v>790.97500000000002</v>
      </c>
      <c r="KSD60" s="74">
        <v>0</v>
      </c>
      <c r="KSE60" s="74">
        <f t="shared" ref="KSE60:KSO61" si="1362">KSD60</f>
        <v>0</v>
      </c>
      <c r="KSF60" s="74">
        <f t="shared" si="1362"/>
        <v>0</v>
      </c>
      <c r="KSG60" s="74">
        <f t="shared" si="1362"/>
        <v>0</v>
      </c>
      <c r="KSH60" s="74">
        <f t="shared" si="1362"/>
        <v>0</v>
      </c>
      <c r="KSI60" s="74">
        <f t="shared" si="1362"/>
        <v>0</v>
      </c>
      <c r="KSJ60" s="74">
        <f t="shared" si="1362"/>
        <v>0</v>
      </c>
      <c r="KSK60" s="74">
        <f t="shared" si="1362"/>
        <v>0</v>
      </c>
      <c r="KSL60" s="74">
        <f t="shared" si="1362"/>
        <v>0</v>
      </c>
      <c r="KSM60" s="74">
        <f t="shared" si="1362"/>
        <v>0</v>
      </c>
      <c r="KSN60" s="74">
        <f t="shared" si="1362"/>
        <v>0</v>
      </c>
      <c r="KSO60" s="74">
        <f t="shared" si="1362"/>
        <v>0</v>
      </c>
      <c r="KSP60" s="54">
        <f t="shared" ref="KSP60:KSP61" si="1363">SUM(KSD60:KSO60)</f>
        <v>0</v>
      </c>
      <c r="KSQ60" s="65" t="s">
        <v>62</v>
      </c>
      <c r="KSR60" s="64">
        <v>9491.7000000000007</v>
      </c>
      <c r="KSS60" s="49">
        <f t="shared" ref="KSS60:KSS61" si="1364">SUM(KSR60/12)</f>
        <v>790.97500000000002</v>
      </c>
      <c r="KST60" s="74">
        <v>0</v>
      </c>
      <c r="KSU60" s="74">
        <f t="shared" ref="KSU60:KTE61" si="1365">KST60</f>
        <v>0</v>
      </c>
      <c r="KSV60" s="74">
        <f t="shared" si="1365"/>
        <v>0</v>
      </c>
      <c r="KSW60" s="74">
        <f t="shared" si="1365"/>
        <v>0</v>
      </c>
      <c r="KSX60" s="74">
        <f t="shared" si="1365"/>
        <v>0</v>
      </c>
      <c r="KSY60" s="74">
        <f t="shared" si="1365"/>
        <v>0</v>
      </c>
      <c r="KSZ60" s="74">
        <f t="shared" si="1365"/>
        <v>0</v>
      </c>
      <c r="KTA60" s="74">
        <f t="shared" si="1365"/>
        <v>0</v>
      </c>
      <c r="KTB60" s="74">
        <f t="shared" si="1365"/>
        <v>0</v>
      </c>
      <c r="KTC60" s="74">
        <f t="shared" si="1365"/>
        <v>0</v>
      </c>
      <c r="KTD60" s="74">
        <f t="shared" si="1365"/>
        <v>0</v>
      </c>
      <c r="KTE60" s="74">
        <f t="shared" si="1365"/>
        <v>0</v>
      </c>
      <c r="KTF60" s="54">
        <f t="shared" ref="KTF60:KTF61" si="1366">SUM(KST60:KTE60)</f>
        <v>0</v>
      </c>
      <c r="KTG60" s="65" t="s">
        <v>62</v>
      </c>
      <c r="KTH60" s="64">
        <v>9491.7000000000007</v>
      </c>
      <c r="KTI60" s="49">
        <f t="shared" ref="KTI60:KTI61" si="1367">SUM(KTH60/12)</f>
        <v>790.97500000000002</v>
      </c>
      <c r="KTJ60" s="74">
        <v>0</v>
      </c>
      <c r="KTK60" s="74">
        <f t="shared" ref="KTK60:KTU61" si="1368">KTJ60</f>
        <v>0</v>
      </c>
      <c r="KTL60" s="74">
        <f t="shared" si="1368"/>
        <v>0</v>
      </c>
      <c r="KTM60" s="74">
        <f t="shared" si="1368"/>
        <v>0</v>
      </c>
      <c r="KTN60" s="74">
        <f t="shared" si="1368"/>
        <v>0</v>
      </c>
      <c r="KTO60" s="74">
        <f t="shared" si="1368"/>
        <v>0</v>
      </c>
      <c r="KTP60" s="74">
        <f t="shared" si="1368"/>
        <v>0</v>
      </c>
      <c r="KTQ60" s="74">
        <f t="shared" si="1368"/>
        <v>0</v>
      </c>
      <c r="KTR60" s="74">
        <f t="shared" si="1368"/>
        <v>0</v>
      </c>
      <c r="KTS60" s="74">
        <f t="shared" si="1368"/>
        <v>0</v>
      </c>
      <c r="KTT60" s="74">
        <f t="shared" si="1368"/>
        <v>0</v>
      </c>
      <c r="KTU60" s="74">
        <f t="shared" si="1368"/>
        <v>0</v>
      </c>
      <c r="KTV60" s="54">
        <f t="shared" ref="KTV60:KTV61" si="1369">SUM(KTJ60:KTU60)</f>
        <v>0</v>
      </c>
      <c r="KTW60" s="65" t="s">
        <v>62</v>
      </c>
      <c r="KTX60" s="64">
        <v>9491.7000000000007</v>
      </c>
      <c r="KTY60" s="49">
        <f t="shared" ref="KTY60:KTY61" si="1370">SUM(KTX60/12)</f>
        <v>790.97500000000002</v>
      </c>
      <c r="KTZ60" s="74">
        <v>0</v>
      </c>
      <c r="KUA60" s="74">
        <f t="shared" ref="KUA60:KUK61" si="1371">KTZ60</f>
        <v>0</v>
      </c>
      <c r="KUB60" s="74">
        <f t="shared" si="1371"/>
        <v>0</v>
      </c>
      <c r="KUC60" s="74">
        <f t="shared" si="1371"/>
        <v>0</v>
      </c>
      <c r="KUD60" s="74">
        <f t="shared" si="1371"/>
        <v>0</v>
      </c>
      <c r="KUE60" s="74">
        <f t="shared" si="1371"/>
        <v>0</v>
      </c>
      <c r="KUF60" s="74">
        <f t="shared" si="1371"/>
        <v>0</v>
      </c>
      <c r="KUG60" s="74">
        <f t="shared" si="1371"/>
        <v>0</v>
      </c>
      <c r="KUH60" s="74">
        <f t="shared" si="1371"/>
        <v>0</v>
      </c>
      <c r="KUI60" s="74">
        <f t="shared" si="1371"/>
        <v>0</v>
      </c>
      <c r="KUJ60" s="74">
        <f t="shared" si="1371"/>
        <v>0</v>
      </c>
      <c r="KUK60" s="74">
        <f t="shared" si="1371"/>
        <v>0</v>
      </c>
      <c r="KUL60" s="54">
        <f t="shared" ref="KUL60:KUL61" si="1372">SUM(KTZ60:KUK60)</f>
        <v>0</v>
      </c>
      <c r="KUM60" s="65" t="s">
        <v>62</v>
      </c>
      <c r="KUN60" s="64">
        <v>9491.7000000000007</v>
      </c>
      <c r="KUO60" s="49">
        <f t="shared" ref="KUO60:KUO61" si="1373">SUM(KUN60/12)</f>
        <v>790.97500000000002</v>
      </c>
      <c r="KUP60" s="74">
        <v>0</v>
      </c>
      <c r="KUQ60" s="74">
        <f t="shared" ref="KUQ60:KVA61" si="1374">KUP60</f>
        <v>0</v>
      </c>
      <c r="KUR60" s="74">
        <f t="shared" si="1374"/>
        <v>0</v>
      </c>
      <c r="KUS60" s="74">
        <f t="shared" si="1374"/>
        <v>0</v>
      </c>
      <c r="KUT60" s="74">
        <f t="shared" si="1374"/>
        <v>0</v>
      </c>
      <c r="KUU60" s="74">
        <f t="shared" si="1374"/>
        <v>0</v>
      </c>
      <c r="KUV60" s="74">
        <f t="shared" si="1374"/>
        <v>0</v>
      </c>
      <c r="KUW60" s="74">
        <f t="shared" si="1374"/>
        <v>0</v>
      </c>
      <c r="KUX60" s="74">
        <f t="shared" si="1374"/>
        <v>0</v>
      </c>
      <c r="KUY60" s="74">
        <f t="shared" si="1374"/>
        <v>0</v>
      </c>
      <c r="KUZ60" s="74">
        <f t="shared" si="1374"/>
        <v>0</v>
      </c>
      <c r="KVA60" s="74">
        <f t="shared" si="1374"/>
        <v>0</v>
      </c>
      <c r="KVB60" s="54">
        <f t="shared" ref="KVB60:KVB61" si="1375">SUM(KUP60:KVA60)</f>
        <v>0</v>
      </c>
      <c r="KVC60" s="65" t="s">
        <v>62</v>
      </c>
      <c r="KVD60" s="64">
        <v>9491.7000000000007</v>
      </c>
      <c r="KVE60" s="49">
        <f t="shared" ref="KVE60:KVE61" si="1376">SUM(KVD60/12)</f>
        <v>790.97500000000002</v>
      </c>
      <c r="KVF60" s="74">
        <v>0</v>
      </c>
      <c r="KVG60" s="74">
        <f t="shared" ref="KVG60:KVQ61" si="1377">KVF60</f>
        <v>0</v>
      </c>
      <c r="KVH60" s="74">
        <f t="shared" si="1377"/>
        <v>0</v>
      </c>
      <c r="KVI60" s="74">
        <f t="shared" si="1377"/>
        <v>0</v>
      </c>
      <c r="KVJ60" s="74">
        <f t="shared" si="1377"/>
        <v>0</v>
      </c>
      <c r="KVK60" s="74">
        <f t="shared" si="1377"/>
        <v>0</v>
      </c>
      <c r="KVL60" s="74">
        <f t="shared" si="1377"/>
        <v>0</v>
      </c>
      <c r="KVM60" s="74">
        <f t="shared" si="1377"/>
        <v>0</v>
      </c>
      <c r="KVN60" s="74">
        <f t="shared" si="1377"/>
        <v>0</v>
      </c>
      <c r="KVO60" s="74">
        <f t="shared" si="1377"/>
        <v>0</v>
      </c>
      <c r="KVP60" s="74">
        <f t="shared" si="1377"/>
        <v>0</v>
      </c>
      <c r="KVQ60" s="74">
        <f t="shared" si="1377"/>
        <v>0</v>
      </c>
      <c r="KVR60" s="54">
        <f t="shared" ref="KVR60:KVR61" si="1378">SUM(KVF60:KVQ60)</f>
        <v>0</v>
      </c>
      <c r="KVS60" s="65" t="s">
        <v>62</v>
      </c>
      <c r="KVT60" s="64">
        <v>9491.7000000000007</v>
      </c>
      <c r="KVU60" s="49">
        <f t="shared" ref="KVU60:KVU61" si="1379">SUM(KVT60/12)</f>
        <v>790.97500000000002</v>
      </c>
      <c r="KVV60" s="74">
        <v>0</v>
      </c>
      <c r="KVW60" s="74">
        <f t="shared" ref="KVW60:KWG61" si="1380">KVV60</f>
        <v>0</v>
      </c>
      <c r="KVX60" s="74">
        <f t="shared" si="1380"/>
        <v>0</v>
      </c>
      <c r="KVY60" s="74">
        <f t="shared" si="1380"/>
        <v>0</v>
      </c>
      <c r="KVZ60" s="74">
        <f t="shared" si="1380"/>
        <v>0</v>
      </c>
      <c r="KWA60" s="74">
        <f t="shared" si="1380"/>
        <v>0</v>
      </c>
      <c r="KWB60" s="74">
        <f t="shared" si="1380"/>
        <v>0</v>
      </c>
      <c r="KWC60" s="74">
        <f t="shared" si="1380"/>
        <v>0</v>
      </c>
      <c r="KWD60" s="74">
        <f t="shared" si="1380"/>
        <v>0</v>
      </c>
      <c r="KWE60" s="74">
        <f t="shared" si="1380"/>
        <v>0</v>
      </c>
      <c r="KWF60" s="74">
        <f t="shared" si="1380"/>
        <v>0</v>
      </c>
      <c r="KWG60" s="74">
        <f t="shared" si="1380"/>
        <v>0</v>
      </c>
      <c r="KWH60" s="54">
        <f t="shared" ref="KWH60:KWH61" si="1381">SUM(KVV60:KWG60)</f>
        <v>0</v>
      </c>
      <c r="KWI60" s="65" t="s">
        <v>62</v>
      </c>
      <c r="KWJ60" s="64">
        <v>9491.7000000000007</v>
      </c>
      <c r="KWK60" s="49">
        <f t="shared" ref="KWK60:KWK61" si="1382">SUM(KWJ60/12)</f>
        <v>790.97500000000002</v>
      </c>
      <c r="KWL60" s="74">
        <v>0</v>
      </c>
      <c r="KWM60" s="74">
        <f t="shared" ref="KWM60:KWW61" si="1383">KWL60</f>
        <v>0</v>
      </c>
      <c r="KWN60" s="74">
        <f t="shared" si="1383"/>
        <v>0</v>
      </c>
      <c r="KWO60" s="74">
        <f t="shared" si="1383"/>
        <v>0</v>
      </c>
      <c r="KWP60" s="74">
        <f t="shared" si="1383"/>
        <v>0</v>
      </c>
      <c r="KWQ60" s="74">
        <f t="shared" si="1383"/>
        <v>0</v>
      </c>
      <c r="KWR60" s="74">
        <f t="shared" si="1383"/>
        <v>0</v>
      </c>
      <c r="KWS60" s="74">
        <f t="shared" si="1383"/>
        <v>0</v>
      </c>
      <c r="KWT60" s="74">
        <f t="shared" si="1383"/>
        <v>0</v>
      </c>
      <c r="KWU60" s="74">
        <f t="shared" si="1383"/>
        <v>0</v>
      </c>
      <c r="KWV60" s="74">
        <f t="shared" si="1383"/>
        <v>0</v>
      </c>
      <c r="KWW60" s="74">
        <f t="shared" si="1383"/>
        <v>0</v>
      </c>
      <c r="KWX60" s="54">
        <f t="shared" ref="KWX60:KWX61" si="1384">SUM(KWL60:KWW60)</f>
        <v>0</v>
      </c>
      <c r="KWY60" s="65" t="s">
        <v>62</v>
      </c>
      <c r="KWZ60" s="64">
        <v>9491.7000000000007</v>
      </c>
      <c r="KXA60" s="49">
        <f t="shared" ref="KXA60:KXA61" si="1385">SUM(KWZ60/12)</f>
        <v>790.97500000000002</v>
      </c>
      <c r="KXB60" s="74">
        <v>0</v>
      </c>
      <c r="KXC60" s="74">
        <f t="shared" ref="KXC60:KXM61" si="1386">KXB60</f>
        <v>0</v>
      </c>
      <c r="KXD60" s="74">
        <f t="shared" si="1386"/>
        <v>0</v>
      </c>
      <c r="KXE60" s="74">
        <f t="shared" si="1386"/>
        <v>0</v>
      </c>
      <c r="KXF60" s="74">
        <f t="shared" si="1386"/>
        <v>0</v>
      </c>
      <c r="KXG60" s="74">
        <f t="shared" si="1386"/>
        <v>0</v>
      </c>
      <c r="KXH60" s="74">
        <f t="shared" si="1386"/>
        <v>0</v>
      </c>
      <c r="KXI60" s="74">
        <f t="shared" si="1386"/>
        <v>0</v>
      </c>
      <c r="KXJ60" s="74">
        <f t="shared" si="1386"/>
        <v>0</v>
      </c>
      <c r="KXK60" s="74">
        <f t="shared" si="1386"/>
        <v>0</v>
      </c>
      <c r="KXL60" s="74">
        <f t="shared" si="1386"/>
        <v>0</v>
      </c>
      <c r="KXM60" s="74">
        <f t="shared" si="1386"/>
        <v>0</v>
      </c>
      <c r="KXN60" s="54">
        <f t="shared" ref="KXN60:KXN61" si="1387">SUM(KXB60:KXM60)</f>
        <v>0</v>
      </c>
      <c r="KXO60" s="65" t="s">
        <v>62</v>
      </c>
      <c r="KXP60" s="64">
        <v>9491.7000000000007</v>
      </c>
      <c r="KXQ60" s="49">
        <f t="shared" ref="KXQ60:KXQ61" si="1388">SUM(KXP60/12)</f>
        <v>790.97500000000002</v>
      </c>
      <c r="KXR60" s="74">
        <v>0</v>
      </c>
      <c r="KXS60" s="74">
        <f t="shared" ref="KXS60:KYC61" si="1389">KXR60</f>
        <v>0</v>
      </c>
      <c r="KXT60" s="74">
        <f t="shared" si="1389"/>
        <v>0</v>
      </c>
      <c r="KXU60" s="74">
        <f t="shared" si="1389"/>
        <v>0</v>
      </c>
      <c r="KXV60" s="74">
        <f t="shared" si="1389"/>
        <v>0</v>
      </c>
      <c r="KXW60" s="74">
        <f t="shared" si="1389"/>
        <v>0</v>
      </c>
      <c r="KXX60" s="74">
        <f t="shared" si="1389"/>
        <v>0</v>
      </c>
      <c r="KXY60" s="74">
        <f t="shared" si="1389"/>
        <v>0</v>
      </c>
      <c r="KXZ60" s="74">
        <f t="shared" si="1389"/>
        <v>0</v>
      </c>
      <c r="KYA60" s="74">
        <f t="shared" si="1389"/>
        <v>0</v>
      </c>
      <c r="KYB60" s="74">
        <f t="shared" si="1389"/>
        <v>0</v>
      </c>
      <c r="KYC60" s="74">
        <f t="shared" si="1389"/>
        <v>0</v>
      </c>
      <c r="KYD60" s="54">
        <f t="shared" ref="KYD60:KYD61" si="1390">SUM(KXR60:KYC60)</f>
        <v>0</v>
      </c>
      <c r="KYE60" s="65" t="s">
        <v>62</v>
      </c>
      <c r="KYF60" s="64">
        <v>9491.7000000000007</v>
      </c>
      <c r="KYG60" s="49">
        <f t="shared" ref="KYG60:KYG61" si="1391">SUM(KYF60/12)</f>
        <v>790.97500000000002</v>
      </c>
      <c r="KYH60" s="74">
        <v>0</v>
      </c>
      <c r="KYI60" s="74">
        <f t="shared" ref="KYI60:KYS61" si="1392">KYH60</f>
        <v>0</v>
      </c>
      <c r="KYJ60" s="74">
        <f t="shared" si="1392"/>
        <v>0</v>
      </c>
      <c r="KYK60" s="74">
        <f t="shared" si="1392"/>
        <v>0</v>
      </c>
      <c r="KYL60" s="74">
        <f t="shared" si="1392"/>
        <v>0</v>
      </c>
      <c r="KYM60" s="74">
        <f t="shared" si="1392"/>
        <v>0</v>
      </c>
      <c r="KYN60" s="74">
        <f t="shared" si="1392"/>
        <v>0</v>
      </c>
      <c r="KYO60" s="74">
        <f t="shared" si="1392"/>
        <v>0</v>
      </c>
      <c r="KYP60" s="74">
        <f t="shared" si="1392"/>
        <v>0</v>
      </c>
      <c r="KYQ60" s="74">
        <f t="shared" si="1392"/>
        <v>0</v>
      </c>
      <c r="KYR60" s="74">
        <f t="shared" si="1392"/>
        <v>0</v>
      </c>
      <c r="KYS60" s="74">
        <f t="shared" si="1392"/>
        <v>0</v>
      </c>
      <c r="KYT60" s="54">
        <f t="shared" ref="KYT60:KYT61" si="1393">SUM(KYH60:KYS60)</f>
        <v>0</v>
      </c>
      <c r="KYU60" s="65" t="s">
        <v>62</v>
      </c>
      <c r="KYV60" s="64">
        <v>9491.7000000000007</v>
      </c>
      <c r="KYW60" s="49">
        <f t="shared" ref="KYW60:KYW61" si="1394">SUM(KYV60/12)</f>
        <v>790.97500000000002</v>
      </c>
      <c r="KYX60" s="74">
        <v>0</v>
      </c>
      <c r="KYY60" s="74">
        <f t="shared" ref="KYY60:KZI61" si="1395">KYX60</f>
        <v>0</v>
      </c>
      <c r="KYZ60" s="74">
        <f t="shared" si="1395"/>
        <v>0</v>
      </c>
      <c r="KZA60" s="74">
        <f t="shared" si="1395"/>
        <v>0</v>
      </c>
      <c r="KZB60" s="74">
        <f t="shared" si="1395"/>
        <v>0</v>
      </c>
      <c r="KZC60" s="74">
        <f t="shared" si="1395"/>
        <v>0</v>
      </c>
      <c r="KZD60" s="74">
        <f t="shared" si="1395"/>
        <v>0</v>
      </c>
      <c r="KZE60" s="74">
        <f t="shared" si="1395"/>
        <v>0</v>
      </c>
      <c r="KZF60" s="74">
        <f t="shared" si="1395"/>
        <v>0</v>
      </c>
      <c r="KZG60" s="74">
        <f t="shared" si="1395"/>
        <v>0</v>
      </c>
      <c r="KZH60" s="74">
        <f t="shared" si="1395"/>
        <v>0</v>
      </c>
      <c r="KZI60" s="74">
        <f t="shared" si="1395"/>
        <v>0</v>
      </c>
      <c r="KZJ60" s="54">
        <f t="shared" ref="KZJ60:KZJ61" si="1396">SUM(KYX60:KZI60)</f>
        <v>0</v>
      </c>
      <c r="KZK60" s="65" t="s">
        <v>62</v>
      </c>
      <c r="KZL60" s="64">
        <v>9491.7000000000007</v>
      </c>
      <c r="KZM60" s="49">
        <f t="shared" ref="KZM60:KZM61" si="1397">SUM(KZL60/12)</f>
        <v>790.97500000000002</v>
      </c>
      <c r="KZN60" s="74">
        <v>0</v>
      </c>
      <c r="KZO60" s="74">
        <f t="shared" ref="KZO60:KZY61" si="1398">KZN60</f>
        <v>0</v>
      </c>
      <c r="KZP60" s="74">
        <f t="shared" si="1398"/>
        <v>0</v>
      </c>
      <c r="KZQ60" s="74">
        <f t="shared" si="1398"/>
        <v>0</v>
      </c>
      <c r="KZR60" s="74">
        <f t="shared" si="1398"/>
        <v>0</v>
      </c>
      <c r="KZS60" s="74">
        <f t="shared" si="1398"/>
        <v>0</v>
      </c>
      <c r="KZT60" s="74">
        <f t="shared" si="1398"/>
        <v>0</v>
      </c>
      <c r="KZU60" s="74">
        <f t="shared" si="1398"/>
        <v>0</v>
      </c>
      <c r="KZV60" s="74">
        <f t="shared" si="1398"/>
        <v>0</v>
      </c>
      <c r="KZW60" s="74">
        <f t="shared" si="1398"/>
        <v>0</v>
      </c>
      <c r="KZX60" s="74">
        <f t="shared" si="1398"/>
        <v>0</v>
      </c>
      <c r="KZY60" s="74">
        <f t="shared" si="1398"/>
        <v>0</v>
      </c>
      <c r="KZZ60" s="54">
        <f t="shared" ref="KZZ60:KZZ61" si="1399">SUM(KZN60:KZY60)</f>
        <v>0</v>
      </c>
      <c r="LAA60" s="65" t="s">
        <v>62</v>
      </c>
      <c r="LAB60" s="64">
        <v>9491.7000000000007</v>
      </c>
      <c r="LAC60" s="49">
        <f t="shared" ref="LAC60:LAC61" si="1400">SUM(LAB60/12)</f>
        <v>790.97500000000002</v>
      </c>
      <c r="LAD60" s="74">
        <v>0</v>
      </c>
      <c r="LAE60" s="74">
        <f t="shared" ref="LAE60:LAO61" si="1401">LAD60</f>
        <v>0</v>
      </c>
      <c r="LAF60" s="74">
        <f t="shared" si="1401"/>
        <v>0</v>
      </c>
      <c r="LAG60" s="74">
        <f t="shared" si="1401"/>
        <v>0</v>
      </c>
      <c r="LAH60" s="74">
        <f t="shared" si="1401"/>
        <v>0</v>
      </c>
      <c r="LAI60" s="74">
        <f t="shared" si="1401"/>
        <v>0</v>
      </c>
      <c r="LAJ60" s="74">
        <f t="shared" si="1401"/>
        <v>0</v>
      </c>
      <c r="LAK60" s="74">
        <f t="shared" si="1401"/>
        <v>0</v>
      </c>
      <c r="LAL60" s="74">
        <f t="shared" si="1401"/>
        <v>0</v>
      </c>
      <c r="LAM60" s="74">
        <f t="shared" si="1401"/>
        <v>0</v>
      </c>
      <c r="LAN60" s="74">
        <f t="shared" si="1401"/>
        <v>0</v>
      </c>
      <c r="LAO60" s="74">
        <f t="shared" si="1401"/>
        <v>0</v>
      </c>
      <c r="LAP60" s="54">
        <f t="shared" ref="LAP60:LAP61" si="1402">SUM(LAD60:LAO60)</f>
        <v>0</v>
      </c>
      <c r="LAQ60" s="65" t="s">
        <v>62</v>
      </c>
      <c r="LAR60" s="64">
        <v>9491.7000000000007</v>
      </c>
      <c r="LAS60" s="49">
        <f t="shared" ref="LAS60:LAS61" si="1403">SUM(LAR60/12)</f>
        <v>790.97500000000002</v>
      </c>
      <c r="LAT60" s="74">
        <v>0</v>
      </c>
      <c r="LAU60" s="74">
        <f t="shared" ref="LAU60:LBE61" si="1404">LAT60</f>
        <v>0</v>
      </c>
      <c r="LAV60" s="74">
        <f t="shared" si="1404"/>
        <v>0</v>
      </c>
      <c r="LAW60" s="74">
        <f t="shared" si="1404"/>
        <v>0</v>
      </c>
      <c r="LAX60" s="74">
        <f t="shared" si="1404"/>
        <v>0</v>
      </c>
      <c r="LAY60" s="74">
        <f t="shared" si="1404"/>
        <v>0</v>
      </c>
      <c r="LAZ60" s="74">
        <f t="shared" si="1404"/>
        <v>0</v>
      </c>
      <c r="LBA60" s="74">
        <f t="shared" si="1404"/>
        <v>0</v>
      </c>
      <c r="LBB60" s="74">
        <f t="shared" si="1404"/>
        <v>0</v>
      </c>
      <c r="LBC60" s="74">
        <f t="shared" si="1404"/>
        <v>0</v>
      </c>
      <c r="LBD60" s="74">
        <f t="shared" si="1404"/>
        <v>0</v>
      </c>
      <c r="LBE60" s="74">
        <f t="shared" si="1404"/>
        <v>0</v>
      </c>
      <c r="LBF60" s="54">
        <f t="shared" ref="LBF60:LBF61" si="1405">SUM(LAT60:LBE60)</f>
        <v>0</v>
      </c>
      <c r="LBG60" s="65" t="s">
        <v>62</v>
      </c>
      <c r="LBH60" s="64">
        <v>9491.7000000000007</v>
      </c>
      <c r="LBI60" s="49">
        <f t="shared" ref="LBI60:LBI61" si="1406">SUM(LBH60/12)</f>
        <v>790.97500000000002</v>
      </c>
      <c r="LBJ60" s="74">
        <v>0</v>
      </c>
      <c r="LBK60" s="74">
        <f t="shared" ref="LBK60:LBU61" si="1407">LBJ60</f>
        <v>0</v>
      </c>
      <c r="LBL60" s="74">
        <f t="shared" si="1407"/>
        <v>0</v>
      </c>
      <c r="LBM60" s="74">
        <f t="shared" si="1407"/>
        <v>0</v>
      </c>
      <c r="LBN60" s="74">
        <f t="shared" si="1407"/>
        <v>0</v>
      </c>
      <c r="LBO60" s="74">
        <f t="shared" si="1407"/>
        <v>0</v>
      </c>
      <c r="LBP60" s="74">
        <f t="shared" si="1407"/>
        <v>0</v>
      </c>
      <c r="LBQ60" s="74">
        <f t="shared" si="1407"/>
        <v>0</v>
      </c>
      <c r="LBR60" s="74">
        <f t="shared" si="1407"/>
        <v>0</v>
      </c>
      <c r="LBS60" s="74">
        <f t="shared" si="1407"/>
        <v>0</v>
      </c>
      <c r="LBT60" s="74">
        <f t="shared" si="1407"/>
        <v>0</v>
      </c>
      <c r="LBU60" s="74">
        <f t="shared" si="1407"/>
        <v>0</v>
      </c>
      <c r="LBV60" s="54">
        <f t="shared" ref="LBV60:LBV61" si="1408">SUM(LBJ60:LBU60)</f>
        <v>0</v>
      </c>
      <c r="LBW60" s="65" t="s">
        <v>62</v>
      </c>
      <c r="LBX60" s="64">
        <v>9491.7000000000007</v>
      </c>
      <c r="LBY60" s="49">
        <f t="shared" ref="LBY60:LBY61" si="1409">SUM(LBX60/12)</f>
        <v>790.97500000000002</v>
      </c>
      <c r="LBZ60" s="74">
        <v>0</v>
      </c>
      <c r="LCA60" s="74">
        <f t="shared" ref="LCA60:LCK61" si="1410">LBZ60</f>
        <v>0</v>
      </c>
      <c r="LCB60" s="74">
        <f t="shared" si="1410"/>
        <v>0</v>
      </c>
      <c r="LCC60" s="74">
        <f t="shared" si="1410"/>
        <v>0</v>
      </c>
      <c r="LCD60" s="74">
        <f t="shared" si="1410"/>
        <v>0</v>
      </c>
      <c r="LCE60" s="74">
        <f t="shared" si="1410"/>
        <v>0</v>
      </c>
      <c r="LCF60" s="74">
        <f t="shared" si="1410"/>
        <v>0</v>
      </c>
      <c r="LCG60" s="74">
        <f t="shared" si="1410"/>
        <v>0</v>
      </c>
      <c r="LCH60" s="74">
        <f t="shared" si="1410"/>
        <v>0</v>
      </c>
      <c r="LCI60" s="74">
        <f t="shared" si="1410"/>
        <v>0</v>
      </c>
      <c r="LCJ60" s="74">
        <f t="shared" si="1410"/>
        <v>0</v>
      </c>
      <c r="LCK60" s="74">
        <f t="shared" si="1410"/>
        <v>0</v>
      </c>
      <c r="LCL60" s="54">
        <f t="shared" ref="LCL60:LCL61" si="1411">SUM(LBZ60:LCK60)</f>
        <v>0</v>
      </c>
      <c r="LCM60" s="65" t="s">
        <v>62</v>
      </c>
      <c r="LCN60" s="64">
        <v>9491.7000000000007</v>
      </c>
      <c r="LCO60" s="49">
        <f t="shared" ref="LCO60:LCO61" si="1412">SUM(LCN60/12)</f>
        <v>790.97500000000002</v>
      </c>
      <c r="LCP60" s="74">
        <v>0</v>
      </c>
      <c r="LCQ60" s="74">
        <f t="shared" ref="LCQ60:LDA61" si="1413">LCP60</f>
        <v>0</v>
      </c>
      <c r="LCR60" s="74">
        <f t="shared" si="1413"/>
        <v>0</v>
      </c>
      <c r="LCS60" s="74">
        <f t="shared" si="1413"/>
        <v>0</v>
      </c>
      <c r="LCT60" s="74">
        <f t="shared" si="1413"/>
        <v>0</v>
      </c>
      <c r="LCU60" s="74">
        <f t="shared" si="1413"/>
        <v>0</v>
      </c>
      <c r="LCV60" s="74">
        <f t="shared" si="1413"/>
        <v>0</v>
      </c>
      <c r="LCW60" s="74">
        <f t="shared" si="1413"/>
        <v>0</v>
      </c>
      <c r="LCX60" s="74">
        <f t="shared" si="1413"/>
        <v>0</v>
      </c>
      <c r="LCY60" s="74">
        <f t="shared" si="1413"/>
        <v>0</v>
      </c>
      <c r="LCZ60" s="74">
        <f t="shared" si="1413"/>
        <v>0</v>
      </c>
      <c r="LDA60" s="74">
        <f t="shared" si="1413"/>
        <v>0</v>
      </c>
      <c r="LDB60" s="54">
        <f t="shared" ref="LDB60:LDB61" si="1414">SUM(LCP60:LDA60)</f>
        <v>0</v>
      </c>
      <c r="LDC60" s="65" t="s">
        <v>62</v>
      </c>
      <c r="LDD60" s="64">
        <v>9491.7000000000007</v>
      </c>
      <c r="LDE60" s="49">
        <f t="shared" ref="LDE60:LDE61" si="1415">SUM(LDD60/12)</f>
        <v>790.97500000000002</v>
      </c>
      <c r="LDF60" s="74">
        <v>0</v>
      </c>
      <c r="LDG60" s="74">
        <f t="shared" ref="LDG60:LDQ61" si="1416">LDF60</f>
        <v>0</v>
      </c>
      <c r="LDH60" s="74">
        <f t="shared" si="1416"/>
        <v>0</v>
      </c>
      <c r="LDI60" s="74">
        <f t="shared" si="1416"/>
        <v>0</v>
      </c>
      <c r="LDJ60" s="74">
        <f t="shared" si="1416"/>
        <v>0</v>
      </c>
      <c r="LDK60" s="74">
        <f t="shared" si="1416"/>
        <v>0</v>
      </c>
      <c r="LDL60" s="74">
        <f t="shared" si="1416"/>
        <v>0</v>
      </c>
      <c r="LDM60" s="74">
        <f t="shared" si="1416"/>
        <v>0</v>
      </c>
      <c r="LDN60" s="74">
        <f t="shared" si="1416"/>
        <v>0</v>
      </c>
      <c r="LDO60" s="74">
        <f t="shared" si="1416"/>
        <v>0</v>
      </c>
      <c r="LDP60" s="74">
        <f t="shared" si="1416"/>
        <v>0</v>
      </c>
      <c r="LDQ60" s="74">
        <f t="shared" si="1416"/>
        <v>0</v>
      </c>
      <c r="LDR60" s="54">
        <f t="shared" ref="LDR60:LDR61" si="1417">SUM(LDF60:LDQ60)</f>
        <v>0</v>
      </c>
      <c r="LDS60" s="65" t="s">
        <v>62</v>
      </c>
      <c r="LDT60" s="64">
        <v>9491.7000000000007</v>
      </c>
      <c r="LDU60" s="49">
        <f t="shared" ref="LDU60:LDU61" si="1418">SUM(LDT60/12)</f>
        <v>790.97500000000002</v>
      </c>
      <c r="LDV60" s="74">
        <v>0</v>
      </c>
      <c r="LDW60" s="74">
        <f t="shared" ref="LDW60:LEG61" si="1419">LDV60</f>
        <v>0</v>
      </c>
      <c r="LDX60" s="74">
        <f t="shared" si="1419"/>
        <v>0</v>
      </c>
      <c r="LDY60" s="74">
        <f t="shared" si="1419"/>
        <v>0</v>
      </c>
      <c r="LDZ60" s="74">
        <f t="shared" si="1419"/>
        <v>0</v>
      </c>
      <c r="LEA60" s="74">
        <f t="shared" si="1419"/>
        <v>0</v>
      </c>
      <c r="LEB60" s="74">
        <f t="shared" si="1419"/>
        <v>0</v>
      </c>
      <c r="LEC60" s="74">
        <f t="shared" si="1419"/>
        <v>0</v>
      </c>
      <c r="LED60" s="74">
        <f t="shared" si="1419"/>
        <v>0</v>
      </c>
      <c r="LEE60" s="74">
        <f t="shared" si="1419"/>
        <v>0</v>
      </c>
      <c r="LEF60" s="74">
        <f t="shared" si="1419"/>
        <v>0</v>
      </c>
      <c r="LEG60" s="74">
        <f t="shared" si="1419"/>
        <v>0</v>
      </c>
      <c r="LEH60" s="54">
        <f t="shared" ref="LEH60:LEH61" si="1420">SUM(LDV60:LEG60)</f>
        <v>0</v>
      </c>
      <c r="LEI60" s="65" t="s">
        <v>62</v>
      </c>
      <c r="LEJ60" s="64">
        <v>9491.7000000000007</v>
      </c>
      <c r="LEK60" s="49">
        <f t="shared" ref="LEK60:LEK61" si="1421">SUM(LEJ60/12)</f>
        <v>790.97500000000002</v>
      </c>
      <c r="LEL60" s="74">
        <v>0</v>
      </c>
      <c r="LEM60" s="74">
        <f t="shared" ref="LEM60:LEW61" si="1422">LEL60</f>
        <v>0</v>
      </c>
      <c r="LEN60" s="74">
        <f t="shared" si="1422"/>
        <v>0</v>
      </c>
      <c r="LEO60" s="74">
        <f t="shared" si="1422"/>
        <v>0</v>
      </c>
      <c r="LEP60" s="74">
        <f t="shared" si="1422"/>
        <v>0</v>
      </c>
      <c r="LEQ60" s="74">
        <f t="shared" si="1422"/>
        <v>0</v>
      </c>
      <c r="LER60" s="74">
        <f t="shared" si="1422"/>
        <v>0</v>
      </c>
      <c r="LES60" s="74">
        <f t="shared" si="1422"/>
        <v>0</v>
      </c>
      <c r="LET60" s="74">
        <f t="shared" si="1422"/>
        <v>0</v>
      </c>
      <c r="LEU60" s="74">
        <f t="shared" si="1422"/>
        <v>0</v>
      </c>
      <c r="LEV60" s="74">
        <f t="shared" si="1422"/>
        <v>0</v>
      </c>
      <c r="LEW60" s="74">
        <f t="shared" si="1422"/>
        <v>0</v>
      </c>
      <c r="LEX60" s="54">
        <f t="shared" ref="LEX60:LEX61" si="1423">SUM(LEL60:LEW60)</f>
        <v>0</v>
      </c>
      <c r="LEY60" s="65" t="s">
        <v>62</v>
      </c>
      <c r="LEZ60" s="64">
        <v>9491.7000000000007</v>
      </c>
      <c r="LFA60" s="49">
        <f t="shared" ref="LFA60:LFA61" si="1424">SUM(LEZ60/12)</f>
        <v>790.97500000000002</v>
      </c>
      <c r="LFB60" s="74">
        <v>0</v>
      </c>
      <c r="LFC60" s="74">
        <f t="shared" ref="LFC60:LFM61" si="1425">LFB60</f>
        <v>0</v>
      </c>
      <c r="LFD60" s="74">
        <f t="shared" si="1425"/>
        <v>0</v>
      </c>
      <c r="LFE60" s="74">
        <f t="shared" si="1425"/>
        <v>0</v>
      </c>
      <c r="LFF60" s="74">
        <f t="shared" si="1425"/>
        <v>0</v>
      </c>
      <c r="LFG60" s="74">
        <f t="shared" si="1425"/>
        <v>0</v>
      </c>
      <c r="LFH60" s="74">
        <f t="shared" si="1425"/>
        <v>0</v>
      </c>
      <c r="LFI60" s="74">
        <f t="shared" si="1425"/>
        <v>0</v>
      </c>
      <c r="LFJ60" s="74">
        <f t="shared" si="1425"/>
        <v>0</v>
      </c>
      <c r="LFK60" s="74">
        <f t="shared" si="1425"/>
        <v>0</v>
      </c>
      <c r="LFL60" s="74">
        <f t="shared" si="1425"/>
        <v>0</v>
      </c>
      <c r="LFM60" s="74">
        <f t="shared" si="1425"/>
        <v>0</v>
      </c>
      <c r="LFN60" s="54">
        <f t="shared" ref="LFN60:LFN61" si="1426">SUM(LFB60:LFM60)</f>
        <v>0</v>
      </c>
      <c r="LFO60" s="65" t="s">
        <v>62</v>
      </c>
      <c r="LFP60" s="64">
        <v>9491.7000000000007</v>
      </c>
      <c r="LFQ60" s="49">
        <f t="shared" ref="LFQ60:LFQ61" si="1427">SUM(LFP60/12)</f>
        <v>790.97500000000002</v>
      </c>
      <c r="LFR60" s="74">
        <v>0</v>
      </c>
      <c r="LFS60" s="74">
        <f t="shared" ref="LFS60:LGC61" si="1428">LFR60</f>
        <v>0</v>
      </c>
      <c r="LFT60" s="74">
        <f t="shared" si="1428"/>
        <v>0</v>
      </c>
      <c r="LFU60" s="74">
        <f t="shared" si="1428"/>
        <v>0</v>
      </c>
      <c r="LFV60" s="74">
        <f t="shared" si="1428"/>
        <v>0</v>
      </c>
      <c r="LFW60" s="74">
        <f t="shared" si="1428"/>
        <v>0</v>
      </c>
      <c r="LFX60" s="74">
        <f t="shared" si="1428"/>
        <v>0</v>
      </c>
      <c r="LFY60" s="74">
        <f t="shared" si="1428"/>
        <v>0</v>
      </c>
      <c r="LFZ60" s="74">
        <f t="shared" si="1428"/>
        <v>0</v>
      </c>
      <c r="LGA60" s="74">
        <f t="shared" si="1428"/>
        <v>0</v>
      </c>
      <c r="LGB60" s="74">
        <f t="shared" si="1428"/>
        <v>0</v>
      </c>
      <c r="LGC60" s="74">
        <f t="shared" si="1428"/>
        <v>0</v>
      </c>
      <c r="LGD60" s="54">
        <f t="shared" ref="LGD60:LGD61" si="1429">SUM(LFR60:LGC60)</f>
        <v>0</v>
      </c>
      <c r="LGE60" s="65" t="s">
        <v>62</v>
      </c>
      <c r="LGF60" s="64">
        <v>9491.7000000000007</v>
      </c>
      <c r="LGG60" s="49">
        <f t="shared" ref="LGG60:LGG61" si="1430">SUM(LGF60/12)</f>
        <v>790.97500000000002</v>
      </c>
      <c r="LGH60" s="74">
        <v>0</v>
      </c>
      <c r="LGI60" s="74">
        <f t="shared" ref="LGI60:LGS61" si="1431">LGH60</f>
        <v>0</v>
      </c>
      <c r="LGJ60" s="74">
        <f t="shared" si="1431"/>
        <v>0</v>
      </c>
      <c r="LGK60" s="74">
        <f t="shared" si="1431"/>
        <v>0</v>
      </c>
      <c r="LGL60" s="74">
        <f t="shared" si="1431"/>
        <v>0</v>
      </c>
      <c r="LGM60" s="74">
        <f t="shared" si="1431"/>
        <v>0</v>
      </c>
      <c r="LGN60" s="74">
        <f t="shared" si="1431"/>
        <v>0</v>
      </c>
      <c r="LGO60" s="74">
        <f t="shared" si="1431"/>
        <v>0</v>
      </c>
      <c r="LGP60" s="74">
        <f t="shared" si="1431"/>
        <v>0</v>
      </c>
      <c r="LGQ60" s="74">
        <f t="shared" si="1431"/>
        <v>0</v>
      </c>
      <c r="LGR60" s="74">
        <f t="shared" si="1431"/>
        <v>0</v>
      </c>
      <c r="LGS60" s="74">
        <f t="shared" si="1431"/>
        <v>0</v>
      </c>
      <c r="LGT60" s="54">
        <f t="shared" ref="LGT60:LGT61" si="1432">SUM(LGH60:LGS60)</f>
        <v>0</v>
      </c>
      <c r="LGU60" s="65" t="s">
        <v>62</v>
      </c>
      <c r="LGV60" s="64">
        <v>9491.7000000000007</v>
      </c>
      <c r="LGW60" s="49">
        <f t="shared" ref="LGW60:LGW61" si="1433">SUM(LGV60/12)</f>
        <v>790.97500000000002</v>
      </c>
      <c r="LGX60" s="74">
        <v>0</v>
      </c>
      <c r="LGY60" s="74">
        <f t="shared" ref="LGY60:LHI61" si="1434">LGX60</f>
        <v>0</v>
      </c>
      <c r="LGZ60" s="74">
        <f t="shared" si="1434"/>
        <v>0</v>
      </c>
      <c r="LHA60" s="74">
        <f t="shared" si="1434"/>
        <v>0</v>
      </c>
      <c r="LHB60" s="74">
        <f t="shared" si="1434"/>
        <v>0</v>
      </c>
      <c r="LHC60" s="74">
        <f t="shared" si="1434"/>
        <v>0</v>
      </c>
      <c r="LHD60" s="74">
        <f t="shared" si="1434"/>
        <v>0</v>
      </c>
      <c r="LHE60" s="74">
        <f t="shared" si="1434"/>
        <v>0</v>
      </c>
      <c r="LHF60" s="74">
        <f t="shared" si="1434"/>
        <v>0</v>
      </c>
      <c r="LHG60" s="74">
        <f t="shared" si="1434"/>
        <v>0</v>
      </c>
      <c r="LHH60" s="74">
        <f t="shared" si="1434"/>
        <v>0</v>
      </c>
      <c r="LHI60" s="74">
        <f t="shared" si="1434"/>
        <v>0</v>
      </c>
      <c r="LHJ60" s="54">
        <f t="shared" ref="LHJ60:LHJ61" si="1435">SUM(LGX60:LHI60)</f>
        <v>0</v>
      </c>
      <c r="LHK60" s="65" t="s">
        <v>62</v>
      </c>
      <c r="LHL60" s="64">
        <v>9491.7000000000007</v>
      </c>
      <c r="LHM60" s="49">
        <f t="shared" ref="LHM60:LHM61" si="1436">SUM(LHL60/12)</f>
        <v>790.97500000000002</v>
      </c>
      <c r="LHN60" s="74">
        <v>0</v>
      </c>
      <c r="LHO60" s="74">
        <f t="shared" ref="LHO60:LHY61" si="1437">LHN60</f>
        <v>0</v>
      </c>
      <c r="LHP60" s="74">
        <f t="shared" si="1437"/>
        <v>0</v>
      </c>
      <c r="LHQ60" s="74">
        <f t="shared" si="1437"/>
        <v>0</v>
      </c>
      <c r="LHR60" s="74">
        <f t="shared" si="1437"/>
        <v>0</v>
      </c>
      <c r="LHS60" s="74">
        <f t="shared" si="1437"/>
        <v>0</v>
      </c>
      <c r="LHT60" s="74">
        <f t="shared" si="1437"/>
        <v>0</v>
      </c>
      <c r="LHU60" s="74">
        <f t="shared" si="1437"/>
        <v>0</v>
      </c>
      <c r="LHV60" s="74">
        <f t="shared" si="1437"/>
        <v>0</v>
      </c>
      <c r="LHW60" s="74">
        <f t="shared" si="1437"/>
        <v>0</v>
      </c>
      <c r="LHX60" s="74">
        <f t="shared" si="1437"/>
        <v>0</v>
      </c>
      <c r="LHY60" s="74">
        <f t="shared" si="1437"/>
        <v>0</v>
      </c>
      <c r="LHZ60" s="54">
        <f t="shared" ref="LHZ60:LHZ61" si="1438">SUM(LHN60:LHY60)</f>
        <v>0</v>
      </c>
      <c r="LIA60" s="65" t="s">
        <v>62</v>
      </c>
      <c r="LIB60" s="64">
        <v>9491.7000000000007</v>
      </c>
      <c r="LIC60" s="49">
        <f t="shared" ref="LIC60:LIC61" si="1439">SUM(LIB60/12)</f>
        <v>790.97500000000002</v>
      </c>
      <c r="LID60" s="74">
        <v>0</v>
      </c>
      <c r="LIE60" s="74">
        <f t="shared" ref="LIE60:LIO61" si="1440">LID60</f>
        <v>0</v>
      </c>
      <c r="LIF60" s="74">
        <f t="shared" si="1440"/>
        <v>0</v>
      </c>
      <c r="LIG60" s="74">
        <f t="shared" si="1440"/>
        <v>0</v>
      </c>
      <c r="LIH60" s="74">
        <f t="shared" si="1440"/>
        <v>0</v>
      </c>
      <c r="LII60" s="74">
        <f t="shared" si="1440"/>
        <v>0</v>
      </c>
      <c r="LIJ60" s="74">
        <f t="shared" si="1440"/>
        <v>0</v>
      </c>
      <c r="LIK60" s="74">
        <f t="shared" si="1440"/>
        <v>0</v>
      </c>
      <c r="LIL60" s="74">
        <f t="shared" si="1440"/>
        <v>0</v>
      </c>
      <c r="LIM60" s="74">
        <f t="shared" si="1440"/>
        <v>0</v>
      </c>
      <c r="LIN60" s="74">
        <f t="shared" si="1440"/>
        <v>0</v>
      </c>
      <c r="LIO60" s="74">
        <f t="shared" si="1440"/>
        <v>0</v>
      </c>
      <c r="LIP60" s="54">
        <f t="shared" ref="LIP60:LIP61" si="1441">SUM(LID60:LIO60)</f>
        <v>0</v>
      </c>
      <c r="LIQ60" s="65" t="s">
        <v>62</v>
      </c>
      <c r="LIR60" s="64">
        <v>9491.7000000000007</v>
      </c>
      <c r="LIS60" s="49">
        <f t="shared" ref="LIS60:LIS61" si="1442">SUM(LIR60/12)</f>
        <v>790.97500000000002</v>
      </c>
      <c r="LIT60" s="74">
        <v>0</v>
      </c>
      <c r="LIU60" s="74">
        <f t="shared" ref="LIU60:LJE61" si="1443">LIT60</f>
        <v>0</v>
      </c>
      <c r="LIV60" s="74">
        <f t="shared" si="1443"/>
        <v>0</v>
      </c>
      <c r="LIW60" s="74">
        <f t="shared" si="1443"/>
        <v>0</v>
      </c>
      <c r="LIX60" s="74">
        <f t="shared" si="1443"/>
        <v>0</v>
      </c>
      <c r="LIY60" s="74">
        <f t="shared" si="1443"/>
        <v>0</v>
      </c>
      <c r="LIZ60" s="74">
        <f t="shared" si="1443"/>
        <v>0</v>
      </c>
      <c r="LJA60" s="74">
        <f t="shared" si="1443"/>
        <v>0</v>
      </c>
      <c r="LJB60" s="74">
        <f t="shared" si="1443"/>
        <v>0</v>
      </c>
      <c r="LJC60" s="74">
        <f t="shared" si="1443"/>
        <v>0</v>
      </c>
      <c r="LJD60" s="74">
        <f t="shared" si="1443"/>
        <v>0</v>
      </c>
      <c r="LJE60" s="74">
        <f t="shared" si="1443"/>
        <v>0</v>
      </c>
      <c r="LJF60" s="54">
        <f t="shared" ref="LJF60:LJF61" si="1444">SUM(LIT60:LJE60)</f>
        <v>0</v>
      </c>
      <c r="LJG60" s="65" t="s">
        <v>62</v>
      </c>
      <c r="LJH60" s="64">
        <v>9491.7000000000007</v>
      </c>
      <c r="LJI60" s="49">
        <f t="shared" ref="LJI60:LJI61" si="1445">SUM(LJH60/12)</f>
        <v>790.97500000000002</v>
      </c>
      <c r="LJJ60" s="74">
        <v>0</v>
      </c>
      <c r="LJK60" s="74">
        <f t="shared" ref="LJK60:LJU61" si="1446">LJJ60</f>
        <v>0</v>
      </c>
      <c r="LJL60" s="74">
        <f t="shared" si="1446"/>
        <v>0</v>
      </c>
      <c r="LJM60" s="74">
        <f t="shared" si="1446"/>
        <v>0</v>
      </c>
      <c r="LJN60" s="74">
        <f t="shared" si="1446"/>
        <v>0</v>
      </c>
      <c r="LJO60" s="74">
        <f t="shared" si="1446"/>
        <v>0</v>
      </c>
      <c r="LJP60" s="74">
        <f t="shared" si="1446"/>
        <v>0</v>
      </c>
      <c r="LJQ60" s="74">
        <f t="shared" si="1446"/>
        <v>0</v>
      </c>
      <c r="LJR60" s="74">
        <f t="shared" si="1446"/>
        <v>0</v>
      </c>
      <c r="LJS60" s="74">
        <f t="shared" si="1446"/>
        <v>0</v>
      </c>
      <c r="LJT60" s="74">
        <f t="shared" si="1446"/>
        <v>0</v>
      </c>
      <c r="LJU60" s="74">
        <f t="shared" si="1446"/>
        <v>0</v>
      </c>
      <c r="LJV60" s="54">
        <f t="shared" ref="LJV60:LJV61" si="1447">SUM(LJJ60:LJU60)</f>
        <v>0</v>
      </c>
      <c r="LJW60" s="65" t="s">
        <v>62</v>
      </c>
      <c r="LJX60" s="64">
        <v>9491.7000000000007</v>
      </c>
      <c r="LJY60" s="49">
        <f t="shared" ref="LJY60:LJY61" si="1448">SUM(LJX60/12)</f>
        <v>790.97500000000002</v>
      </c>
      <c r="LJZ60" s="74">
        <v>0</v>
      </c>
      <c r="LKA60" s="74">
        <f t="shared" ref="LKA60:LKK61" si="1449">LJZ60</f>
        <v>0</v>
      </c>
      <c r="LKB60" s="74">
        <f t="shared" si="1449"/>
        <v>0</v>
      </c>
      <c r="LKC60" s="74">
        <f t="shared" si="1449"/>
        <v>0</v>
      </c>
      <c r="LKD60" s="74">
        <f t="shared" si="1449"/>
        <v>0</v>
      </c>
      <c r="LKE60" s="74">
        <f t="shared" si="1449"/>
        <v>0</v>
      </c>
      <c r="LKF60" s="74">
        <f t="shared" si="1449"/>
        <v>0</v>
      </c>
      <c r="LKG60" s="74">
        <f t="shared" si="1449"/>
        <v>0</v>
      </c>
      <c r="LKH60" s="74">
        <f t="shared" si="1449"/>
        <v>0</v>
      </c>
      <c r="LKI60" s="74">
        <f t="shared" si="1449"/>
        <v>0</v>
      </c>
      <c r="LKJ60" s="74">
        <f t="shared" si="1449"/>
        <v>0</v>
      </c>
      <c r="LKK60" s="74">
        <f t="shared" si="1449"/>
        <v>0</v>
      </c>
      <c r="LKL60" s="54">
        <f t="shared" ref="LKL60:LKL61" si="1450">SUM(LJZ60:LKK60)</f>
        <v>0</v>
      </c>
      <c r="LKM60" s="65" t="s">
        <v>62</v>
      </c>
      <c r="LKN60" s="64">
        <v>9491.7000000000007</v>
      </c>
      <c r="LKO60" s="49">
        <f t="shared" ref="LKO60:LKO61" si="1451">SUM(LKN60/12)</f>
        <v>790.97500000000002</v>
      </c>
      <c r="LKP60" s="74">
        <v>0</v>
      </c>
      <c r="LKQ60" s="74">
        <f t="shared" ref="LKQ60:LLA61" si="1452">LKP60</f>
        <v>0</v>
      </c>
      <c r="LKR60" s="74">
        <f t="shared" si="1452"/>
        <v>0</v>
      </c>
      <c r="LKS60" s="74">
        <f t="shared" si="1452"/>
        <v>0</v>
      </c>
      <c r="LKT60" s="74">
        <f t="shared" si="1452"/>
        <v>0</v>
      </c>
      <c r="LKU60" s="74">
        <f t="shared" si="1452"/>
        <v>0</v>
      </c>
      <c r="LKV60" s="74">
        <f t="shared" si="1452"/>
        <v>0</v>
      </c>
      <c r="LKW60" s="74">
        <f t="shared" si="1452"/>
        <v>0</v>
      </c>
      <c r="LKX60" s="74">
        <f t="shared" si="1452"/>
        <v>0</v>
      </c>
      <c r="LKY60" s="74">
        <f t="shared" si="1452"/>
        <v>0</v>
      </c>
      <c r="LKZ60" s="74">
        <f t="shared" si="1452"/>
        <v>0</v>
      </c>
      <c r="LLA60" s="74">
        <f t="shared" si="1452"/>
        <v>0</v>
      </c>
      <c r="LLB60" s="54">
        <f t="shared" ref="LLB60:LLB61" si="1453">SUM(LKP60:LLA60)</f>
        <v>0</v>
      </c>
      <c r="LLC60" s="65" t="s">
        <v>62</v>
      </c>
      <c r="LLD60" s="64">
        <v>9491.7000000000007</v>
      </c>
      <c r="LLE60" s="49">
        <f t="shared" ref="LLE60:LLE61" si="1454">SUM(LLD60/12)</f>
        <v>790.97500000000002</v>
      </c>
      <c r="LLF60" s="74">
        <v>0</v>
      </c>
      <c r="LLG60" s="74">
        <f t="shared" ref="LLG60:LLQ61" si="1455">LLF60</f>
        <v>0</v>
      </c>
      <c r="LLH60" s="74">
        <f t="shared" si="1455"/>
        <v>0</v>
      </c>
      <c r="LLI60" s="74">
        <f t="shared" si="1455"/>
        <v>0</v>
      </c>
      <c r="LLJ60" s="74">
        <f t="shared" si="1455"/>
        <v>0</v>
      </c>
      <c r="LLK60" s="74">
        <f t="shared" si="1455"/>
        <v>0</v>
      </c>
      <c r="LLL60" s="74">
        <f t="shared" si="1455"/>
        <v>0</v>
      </c>
      <c r="LLM60" s="74">
        <f t="shared" si="1455"/>
        <v>0</v>
      </c>
      <c r="LLN60" s="74">
        <f t="shared" si="1455"/>
        <v>0</v>
      </c>
      <c r="LLO60" s="74">
        <f t="shared" si="1455"/>
        <v>0</v>
      </c>
      <c r="LLP60" s="74">
        <f t="shared" si="1455"/>
        <v>0</v>
      </c>
      <c r="LLQ60" s="74">
        <f t="shared" si="1455"/>
        <v>0</v>
      </c>
      <c r="LLR60" s="54">
        <f t="shared" ref="LLR60:LLR61" si="1456">SUM(LLF60:LLQ60)</f>
        <v>0</v>
      </c>
      <c r="LLS60" s="65" t="s">
        <v>62</v>
      </c>
      <c r="LLT60" s="64">
        <v>9491.7000000000007</v>
      </c>
      <c r="LLU60" s="49">
        <f t="shared" ref="LLU60:LLU61" si="1457">SUM(LLT60/12)</f>
        <v>790.97500000000002</v>
      </c>
      <c r="LLV60" s="74">
        <v>0</v>
      </c>
      <c r="LLW60" s="74">
        <f t="shared" ref="LLW60:LMG61" si="1458">LLV60</f>
        <v>0</v>
      </c>
      <c r="LLX60" s="74">
        <f t="shared" si="1458"/>
        <v>0</v>
      </c>
      <c r="LLY60" s="74">
        <f t="shared" si="1458"/>
        <v>0</v>
      </c>
      <c r="LLZ60" s="74">
        <f t="shared" si="1458"/>
        <v>0</v>
      </c>
      <c r="LMA60" s="74">
        <f t="shared" si="1458"/>
        <v>0</v>
      </c>
      <c r="LMB60" s="74">
        <f t="shared" si="1458"/>
        <v>0</v>
      </c>
      <c r="LMC60" s="74">
        <f t="shared" si="1458"/>
        <v>0</v>
      </c>
      <c r="LMD60" s="74">
        <f t="shared" si="1458"/>
        <v>0</v>
      </c>
      <c r="LME60" s="74">
        <f t="shared" si="1458"/>
        <v>0</v>
      </c>
      <c r="LMF60" s="74">
        <f t="shared" si="1458"/>
        <v>0</v>
      </c>
      <c r="LMG60" s="74">
        <f t="shared" si="1458"/>
        <v>0</v>
      </c>
      <c r="LMH60" s="54">
        <f t="shared" ref="LMH60:LMH61" si="1459">SUM(LLV60:LMG60)</f>
        <v>0</v>
      </c>
      <c r="LMI60" s="65" t="s">
        <v>62</v>
      </c>
      <c r="LMJ60" s="64">
        <v>9491.7000000000007</v>
      </c>
      <c r="LMK60" s="49">
        <f t="shared" ref="LMK60:LMK61" si="1460">SUM(LMJ60/12)</f>
        <v>790.97500000000002</v>
      </c>
      <c r="LML60" s="74">
        <v>0</v>
      </c>
      <c r="LMM60" s="74">
        <f t="shared" ref="LMM60:LMW61" si="1461">LML60</f>
        <v>0</v>
      </c>
      <c r="LMN60" s="74">
        <f t="shared" si="1461"/>
        <v>0</v>
      </c>
      <c r="LMO60" s="74">
        <f t="shared" si="1461"/>
        <v>0</v>
      </c>
      <c r="LMP60" s="74">
        <f t="shared" si="1461"/>
        <v>0</v>
      </c>
      <c r="LMQ60" s="74">
        <f t="shared" si="1461"/>
        <v>0</v>
      </c>
      <c r="LMR60" s="74">
        <f t="shared" si="1461"/>
        <v>0</v>
      </c>
      <c r="LMS60" s="74">
        <f t="shared" si="1461"/>
        <v>0</v>
      </c>
      <c r="LMT60" s="74">
        <f t="shared" si="1461"/>
        <v>0</v>
      </c>
      <c r="LMU60" s="74">
        <f t="shared" si="1461"/>
        <v>0</v>
      </c>
      <c r="LMV60" s="74">
        <f t="shared" si="1461"/>
        <v>0</v>
      </c>
      <c r="LMW60" s="74">
        <f t="shared" si="1461"/>
        <v>0</v>
      </c>
      <c r="LMX60" s="54">
        <f t="shared" ref="LMX60:LMX61" si="1462">SUM(LML60:LMW60)</f>
        <v>0</v>
      </c>
      <c r="LMY60" s="65" t="s">
        <v>62</v>
      </c>
      <c r="LMZ60" s="64">
        <v>9491.7000000000007</v>
      </c>
      <c r="LNA60" s="49">
        <f t="shared" ref="LNA60:LNA61" si="1463">SUM(LMZ60/12)</f>
        <v>790.97500000000002</v>
      </c>
      <c r="LNB60" s="74">
        <v>0</v>
      </c>
      <c r="LNC60" s="74">
        <f t="shared" ref="LNC60:LNM61" si="1464">LNB60</f>
        <v>0</v>
      </c>
      <c r="LND60" s="74">
        <f t="shared" si="1464"/>
        <v>0</v>
      </c>
      <c r="LNE60" s="74">
        <f t="shared" si="1464"/>
        <v>0</v>
      </c>
      <c r="LNF60" s="74">
        <f t="shared" si="1464"/>
        <v>0</v>
      </c>
      <c r="LNG60" s="74">
        <f t="shared" si="1464"/>
        <v>0</v>
      </c>
      <c r="LNH60" s="74">
        <f t="shared" si="1464"/>
        <v>0</v>
      </c>
      <c r="LNI60" s="74">
        <f t="shared" si="1464"/>
        <v>0</v>
      </c>
      <c r="LNJ60" s="74">
        <f t="shared" si="1464"/>
        <v>0</v>
      </c>
      <c r="LNK60" s="74">
        <f t="shared" si="1464"/>
        <v>0</v>
      </c>
      <c r="LNL60" s="74">
        <f t="shared" si="1464"/>
        <v>0</v>
      </c>
      <c r="LNM60" s="74">
        <f t="shared" si="1464"/>
        <v>0</v>
      </c>
      <c r="LNN60" s="54">
        <f t="shared" ref="LNN60:LNN61" si="1465">SUM(LNB60:LNM60)</f>
        <v>0</v>
      </c>
      <c r="LNO60" s="65" t="s">
        <v>62</v>
      </c>
      <c r="LNP60" s="64">
        <v>9491.7000000000007</v>
      </c>
      <c r="LNQ60" s="49">
        <f t="shared" ref="LNQ60:LNQ61" si="1466">SUM(LNP60/12)</f>
        <v>790.97500000000002</v>
      </c>
      <c r="LNR60" s="74">
        <v>0</v>
      </c>
      <c r="LNS60" s="74">
        <f t="shared" ref="LNS60:LOC61" si="1467">LNR60</f>
        <v>0</v>
      </c>
      <c r="LNT60" s="74">
        <f t="shared" si="1467"/>
        <v>0</v>
      </c>
      <c r="LNU60" s="74">
        <f t="shared" si="1467"/>
        <v>0</v>
      </c>
      <c r="LNV60" s="74">
        <f t="shared" si="1467"/>
        <v>0</v>
      </c>
      <c r="LNW60" s="74">
        <f t="shared" si="1467"/>
        <v>0</v>
      </c>
      <c r="LNX60" s="74">
        <f t="shared" si="1467"/>
        <v>0</v>
      </c>
      <c r="LNY60" s="74">
        <f t="shared" si="1467"/>
        <v>0</v>
      </c>
      <c r="LNZ60" s="74">
        <f t="shared" si="1467"/>
        <v>0</v>
      </c>
      <c r="LOA60" s="74">
        <f t="shared" si="1467"/>
        <v>0</v>
      </c>
      <c r="LOB60" s="74">
        <f t="shared" si="1467"/>
        <v>0</v>
      </c>
      <c r="LOC60" s="74">
        <f t="shared" si="1467"/>
        <v>0</v>
      </c>
      <c r="LOD60" s="54">
        <f t="shared" ref="LOD60:LOD61" si="1468">SUM(LNR60:LOC60)</f>
        <v>0</v>
      </c>
      <c r="LOE60" s="65" t="s">
        <v>62</v>
      </c>
      <c r="LOF60" s="64">
        <v>9491.7000000000007</v>
      </c>
      <c r="LOG60" s="49">
        <f t="shared" ref="LOG60:LOG61" si="1469">SUM(LOF60/12)</f>
        <v>790.97500000000002</v>
      </c>
      <c r="LOH60" s="74">
        <v>0</v>
      </c>
      <c r="LOI60" s="74">
        <f t="shared" ref="LOI60:LOS61" si="1470">LOH60</f>
        <v>0</v>
      </c>
      <c r="LOJ60" s="74">
        <f t="shared" si="1470"/>
        <v>0</v>
      </c>
      <c r="LOK60" s="74">
        <f t="shared" si="1470"/>
        <v>0</v>
      </c>
      <c r="LOL60" s="74">
        <f t="shared" si="1470"/>
        <v>0</v>
      </c>
      <c r="LOM60" s="74">
        <f t="shared" si="1470"/>
        <v>0</v>
      </c>
      <c r="LON60" s="74">
        <f t="shared" si="1470"/>
        <v>0</v>
      </c>
      <c r="LOO60" s="74">
        <f t="shared" si="1470"/>
        <v>0</v>
      </c>
      <c r="LOP60" s="74">
        <f t="shared" si="1470"/>
        <v>0</v>
      </c>
      <c r="LOQ60" s="74">
        <f t="shared" si="1470"/>
        <v>0</v>
      </c>
      <c r="LOR60" s="74">
        <f t="shared" si="1470"/>
        <v>0</v>
      </c>
      <c r="LOS60" s="74">
        <f t="shared" si="1470"/>
        <v>0</v>
      </c>
      <c r="LOT60" s="54">
        <f t="shared" ref="LOT60:LOT61" si="1471">SUM(LOH60:LOS60)</f>
        <v>0</v>
      </c>
      <c r="LOU60" s="65" t="s">
        <v>62</v>
      </c>
      <c r="LOV60" s="64">
        <v>9491.7000000000007</v>
      </c>
      <c r="LOW60" s="49">
        <f t="shared" ref="LOW60:LOW61" si="1472">SUM(LOV60/12)</f>
        <v>790.97500000000002</v>
      </c>
      <c r="LOX60" s="74">
        <v>0</v>
      </c>
      <c r="LOY60" s="74">
        <f t="shared" ref="LOY60:LPI61" si="1473">LOX60</f>
        <v>0</v>
      </c>
      <c r="LOZ60" s="74">
        <f t="shared" si="1473"/>
        <v>0</v>
      </c>
      <c r="LPA60" s="74">
        <f t="shared" si="1473"/>
        <v>0</v>
      </c>
      <c r="LPB60" s="74">
        <f t="shared" si="1473"/>
        <v>0</v>
      </c>
      <c r="LPC60" s="74">
        <f t="shared" si="1473"/>
        <v>0</v>
      </c>
      <c r="LPD60" s="74">
        <f t="shared" si="1473"/>
        <v>0</v>
      </c>
      <c r="LPE60" s="74">
        <f t="shared" si="1473"/>
        <v>0</v>
      </c>
      <c r="LPF60" s="74">
        <f t="shared" si="1473"/>
        <v>0</v>
      </c>
      <c r="LPG60" s="74">
        <f t="shared" si="1473"/>
        <v>0</v>
      </c>
      <c r="LPH60" s="74">
        <f t="shared" si="1473"/>
        <v>0</v>
      </c>
      <c r="LPI60" s="74">
        <f t="shared" si="1473"/>
        <v>0</v>
      </c>
      <c r="LPJ60" s="54">
        <f t="shared" ref="LPJ60:LPJ61" si="1474">SUM(LOX60:LPI60)</f>
        <v>0</v>
      </c>
      <c r="LPK60" s="65" t="s">
        <v>62</v>
      </c>
      <c r="LPL60" s="64">
        <v>9491.7000000000007</v>
      </c>
      <c r="LPM60" s="49">
        <f t="shared" ref="LPM60:LPM61" si="1475">SUM(LPL60/12)</f>
        <v>790.97500000000002</v>
      </c>
      <c r="LPN60" s="74">
        <v>0</v>
      </c>
      <c r="LPO60" s="74">
        <f t="shared" ref="LPO60:LPY61" si="1476">LPN60</f>
        <v>0</v>
      </c>
      <c r="LPP60" s="74">
        <f t="shared" si="1476"/>
        <v>0</v>
      </c>
      <c r="LPQ60" s="74">
        <f t="shared" si="1476"/>
        <v>0</v>
      </c>
      <c r="LPR60" s="74">
        <f t="shared" si="1476"/>
        <v>0</v>
      </c>
      <c r="LPS60" s="74">
        <f t="shared" si="1476"/>
        <v>0</v>
      </c>
      <c r="LPT60" s="74">
        <f t="shared" si="1476"/>
        <v>0</v>
      </c>
      <c r="LPU60" s="74">
        <f t="shared" si="1476"/>
        <v>0</v>
      </c>
      <c r="LPV60" s="74">
        <f t="shared" si="1476"/>
        <v>0</v>
      </c>
      <c r="LPW60" s="74">
        <f t="shared" si="1476"/>
        <v>0</v>
      </c>
      <c r="LPX60" s="74">
        <f t="shared" si="1476"/>
        <v>0</v>
      </c>
      <c r="LPY60" s="74">
        <f t="shared" si="1476"/>
        <v>0</v>
      </c>
      <c r="LPZ60" s="54">
        <f t="shared" ref="LPZ60:LPZ61" si="1477">SUM(LPN60:LPY60)</f>
        <v>0</v>
      </c>
      <c r="LQA60" s="65" t="s">
        <v>62</v>
      </c>
      <c r="LQB60" s="64">
        <v>9491.7000000000007</v>
      </c>
      <c r="LQC60" s="49">
        <f t="shared" ref="LQC60:LQC61" si="1478">SUM(LQB60/12)</f>
        <v>790.97500000000002</v>
      </c>
      <c r="LQD60" s="74">
        <v>0</v>
      </c>
      <c r="LQE60" s="74">
        <f t="shared" ref="LQE60:LQO61" si="1479">LQD60</f>
        <v>0</v>
      </c>
      <c r="LQF60" s="74">
        <f t="shared" si="1479"/>
        <v>0</v>
      </c>
      <c r="LQG60" s="74">
        <f t="shared" si="1479"/>
        <v>0</v>
      </c>
      <c r="LQH60" s="74">
        <f t="shared" si="1479"/>
        <v>0</v>
      </c>
      <c r="LQI60" s="74">
        <f t="shared" si="1479"/>
        <v>0</v>
      </c>
      <c r="LQJ60" s="74">
        <f t="shared" si="1479"/>
        <v>0</v>
      </c>
      <c r="LQK60" s="74">
        <f t="shared" si="1479"/>
        <v>0</v>
      </c>
      <c r="LQL60" s="74">
        <f t="shared" si="1479"/>
        <v>0</v>
      </c>
      <c r="LQM60" s="74">
        <f t="shared" si="1479"/>
        <v>0</v>
      </c>
      <c r="LQN60" s="74">
        <f t="shared" si="1479"/>
        <v>0</v>
      </c>
      <c r="LQO60" s="74">
        <f t="shared" si="1479"/>
        <v>0</v>
      </c>
      <c r="LQP60" s="54">
        <f t="shared" ref="LQP60:LQP61" si="1480">SUM(LQD60:LQO60)</f>
        <v>0</v>
      </c>
      <c r="LQQ60" s="65" t="s">
        <v>62</v>
      </c>
      <c r="LQR60" s="64">
        <v>9491.7000000000007</v>
      </c>
      <c r="LQS60" s="49">
        <f t="shared" ref="LQS60:LQS61" si="1481">SUM(LQR60/12)</f>
        <v>790.97500000000002</v>
      </c>
      <c r="LQT60" s="74">
        <v>0</v>
      </c>
      <c r="LQU60" s="74">
        <f t="shared" ref="LQU60:LRE61" si="1482">LQT60</f>
        <v>0</v>
      </c>
      <c r="LQV60" s="74">
        <f t="shared" si="1482"/>
        <v>0</v>
      </c>
      <c r="LQW60" s="74">
        <f t="shared" si="1482"/>
        <v>0</v>
      </c>
      <c r="LQX60" s="74">
        <f t="shared" si="1482"/>
        <v>0</v>
      </c>
      <c r="LQY60" s="74">
        <f t="shared" si="1482"/>
        <v>0</v>
      </c>
      <c r="LQZ60" s="74">
        <f t="shared" si="1482"/>
        <v>0</v>
      </c>
      <c r="LRA60" s="74">
        <f t="shared" si="1482"/>
        <v>0</v>
      </c>
      <c r="LRB60" s="74">
        <f t="shared" si="1482"/>
        <v>0</v>
      </c>
      <c r="LRC60" s="74">
        <f t="shared" si="1482"/>
        <v>0</v>
      </c>
      <c r="LRD60" s="74">
        <f t="shared" si="1482"/>
        <v>0</v>
      </c>
      <c r="LRE60" s="74">
        <f t="shared" si="1482"/>
        <v>0</v>
      </c>
      <c r="LRF60" s="54">
        <f t="shared" ref="LRF60:LRF61" si="1483">SUM(LQT60:LRE60)</f>
        <v>0</v>
      </c>
      <c r="LRG60" s="65" t="s">
        <v>62</v>
      </c>
      <c r="LRH60" s="64">
        <v>9491.7000000000007</v>
      </c>
      <c r="LRI60" s="49">
        <f t="shared" ref="LRI60:LRI61" si="1484">SUM(LRH60/12)</f>
        <v>790.97500000000002</v>
      </c>
      <c r="LRJ60" s="74">
        <v>0</v>
      </c>
      <c r="LRK60" s="74">
        <f t="shared" ref="LRK60:LRU61" si="1485">LRJ60</f>
        <v>0</v>
      </c>
      <c r="LRL60" s="74">
        <f t="shared" si="1485"/>
        <v>0</v>
      </c>
      <c r="LRM60" s="74">
        <f t="shared" si="1485"/>
        <v>0</v>
      </c>
      <c r="LRN60" s="74">
        <f t="shared" si="1485"/>
        <v>0</v>
      </c>
      <c r="LRO60" s="74">
        <f t="shared" si="1485"/>
        <v>0</v>
      </c>
      <c r="LRP60" s="74">
        <f t="shared" si="1485"/>
        <v>0</v>
      </c>
      <c r="LRQ60" s="74">
        <f t="shared" si="1485"/>
        <v>0</v>
      </c>
      <c r="LRR60" s="74">
        <f t="shared" si="1485"/>
        <v>0</v>
      </c>
      <c r="LRS60" s="74">
        <f t="shared" si="1485"/>
        <v>0</v>
      </c>
      <c r="LRT60" s="74">
        <f t="shared" si="1485"/>
        <v>0</v>
      </c>
      <c r="LRU60" s="74">
        <f t="shared" si="1485"/>
        <v>0</v>
      </c>
      <c r="LRV60" s="54">
        <f t="shared" ref="LRV60:LRV61" si="1486">SUM(LRJ60:LRU60)</f>
        <v>0</v>
      </c>
      <c r="LRW60" s="65" t="s">
        <v>62</v>
      </c>
      <c r="LRX60" s="64">
        <v>9491.7000000000007</v>
      </c>
      <c r="LRY60" s="49">
        <f t="shared" ref="LRY60:LRY61" si="1487">SUM(LRX60/12)</f>
        <v>790.97500000000002</v>
      </c>
      <c r="LRZ60" s="74">
        <v>0</v>
      </c>
      <c r="LSA60" s="74">
        <f t="shared" ref="LSA60:LSK61" si="1488">LRZ60</f>
        <v>0</v>
      </c>
      <c r="LSB60" s="74">
        <f t="shared" si="1488"/>
        <v>0</v>
      </c>
      <c r="LSC60" s="74">
        <f t="shared" si="1488"/>
        <v>0</v>
      </c>
      <c r="LSD60" s="74">
        <f t="shared" si="1488"/>
        <v>0</v>
      </c>
      <c r="LSE60" s="74">
        <f t="shared" si="1488"/>
        <v>0</v>
      </c>
      <c r="LSF60" s="74">
        <f t="shared" si="1488"/>
        <v>0</v>
      </c>
      <c r="LSG60" s="74">
        <f t="shared" si="1488"/>
        <v>0</v>
      </c>
      <c r="LSH60" s="74">
        <f t="shared" si="1488"/>
        <v>0</v>
      </c>
      <c r="LSI60" s="74">
        <f t="shared" si="1488"/>
        <v>0</v>
      </c>
      <c r="LSJ60" s="74">
        <f t="shared" si="1488"/>
        <v>0</v>
      </c>
      <c r="LSK60" s="74">
        <f t="shared" si="1488"/>
        <v>0</v>
      </c>
      <c r="LSL60" s="54">
        <f t="shared" ref="LSL60:LSL61" si="1489">SUM(LRZ60:LSK60)</f>
        <v>0</v>
      </c>
      <c r="LSM60" s="65" t="s">
        <v>62</v>
      </c>
      <c r="LSN60" s="64">
        <v>9491.7000000000007</v>
      </c>
      <c r="LSO60" s="49">
        <f t="shared" ref="LSO60:LSO61" si="1490">SUM(LSN60/12)</f>
        <v>790.97500000000002</v>
      </c>
      <c r="LSP60" s="74">
        <v>0</v>
      </c>
      <c r="LSQ60" s="74">
        <f t="shared" ref="LSQ60:LTA61" si="1491">LSP60</f>
        <v>0</v>
      </c>
      <c r="LSR60" s="74">
        <f t="shared" si="1491"/>
        <v>0</v>
      </c>
      <c r="LSS60" s="74">
        <f t="shared" si="1491"/>
        <v>0</v>
      </c>
      <c r="LST60" s="74">
        <f t="shared" si="1491"/>
        <v>0</v>
      </c>
      <c r="LSU60" s="74">
        <f t="shared" si="1491"/>
        <v>0</v>
      </c>
      <c r="LSV60" s="74">
        <f t="shared" si="1491"/>
        <v>0</v>
      </c>
      <c r="LSW60" s="74">
        <f t="shared" si="1491"/>
        <v>0</v>
      </c>
      <c r="LSX60" s="74">
        <f t="shared" si="1491"/>
        <v>0</v>
      </c>
      <c r="LSY60" s="74">
        <f t="shared" si="1491"/>
        <v>0</v>
      </c>
      <c r="LSZ60" s="74">
        <f t="shared" si="1491"/>
        <v>0</v>
      </c>
      <c r="LTA60" s="74">
        <f t="shared" si="1491"/>
        <v>0</v>
      </c>
      <c r="LTB60" s="54">
        <f t="shared" ref="LTB60:LTB61" si="1492">SUM(LSP60:LTA60)</f>
        <v>0</v>
      </c>
      <c r="LTC60" s="65" t="s">
        <v>62</v>
      </c>
      <c r="LTD60" s="64">
        <v>9491.7000000000007</v>
      </c>
      <c r="LTE60" s="49">
        <f t="shared" ref="LTE60:LTE61" si="1493">SUM(LTD60/12)</f>
        <v>790.97500000000002</v>
      </c>
      <c r="LTF60" s="74">
        <v>0</v>
      </c>
      <c r="LTG60" s="74">
        <f t="shared" ref="LTG60:LTQ61" si="1494">LTF60</f>
        <v>0</v>
      </c>
      <c r="LTH60" s="74">
        <f t="shared" si="1494"/>
        <v>0</v>
      </c>
      <c r="LTI60" s="74">
        <f t="shared" si="1494"/>
        <v>0</v>
      </c>
      <c r="LTJ60" s="74">
        <f t="shared" si="1494"/>
        <v>0</v>
      </c>
      <c r="LTK60" s="74">
        <f t="shared" si="1494"/>
        <v>0</v>
      </c>
      <c r="LTL60" s="74">
        <f t="shared" si="1494"/>
        <v>0</v>
      </c>
      <c r="LTM60" s="74">
        <f t="shared" si="1494"/>
        <v>0</v>
      </c>
      <c r="LTN60" s="74">
        <f t="shared" si="1494"/>
        <v>0</v>
      </c>
      <c r="LTO60" s="74">
        <f t="shared" si="1494"/>
        <v>0</v>
      </c>
      <c r="LTP60" s="74">
        <f t="shared" si="1494"/>
        <v>0</v>
      </c>
      <c r="LTQ60" s="74">
        <f t="shared" si="1494"/>
        <v>0</v>
      </c>
      <c r="LTR60" s="54">
        <f t="shared" ref="LTR60:LTR61" si="1495">SUM(LTF60:LTQ60)</f>
        <v>0</v>
      </c>
      <c r="LTS60" s="65" t="s">
        <v>62</v>
      </c>
      <c r="LTT60" s="64">
        <v>9491.7000000000007</v>
      </c>
      <c r="LTU60" s="49">
        <f t="shared" ref="LTU60:LTU61" si="1496">SUM(LTT60/12)</f>
        <v>790.97500000000002</v>
      </c>
      <c r="LTV60" s="74">
        <v>0</v>
      </c>
      <c r="LTW60" s="74">
        <f t="shared" ref="LTW60:LUG61" si="1497">LTV60</f>
        <v>0</v>
      </c>
      <c r="LTX60" s="74">
        <f t="shared" si="1497"/>
        <v>0</v>
      </c>
      <c r="LTY60" s="74">
        <f t="shared" si="1497"/>
        <v>0</v>
      </c>
      <c r="LTZ60" s="74">
        <f t="shared" si="1497"/>
        <v>0</v>
      </c>
      <c r="LUA60" s="74">
        <f t="shared" si="1497"/>
        <v>0</v>
      </c>
      <c r="LUB60" s="74">
        <f t="shared" si="1497"/>
        <v>0</v>
      </c>
      <c r="LUC60" s="74">
        <f t="shared" si="1497"/>
        <v>0</v>
      </c>
      <c r="LUD60" s="74">
        <f t="shared" si="1497"/>
        <v>0</v>
      </c>
      <c r="LUE60" s="74">
        <f t="shared" si="1497"/>
        <v>0</v>
      </c>
      <c r="LUF60" s="74">
        <f t="shared" si="1497"/>
        <v>0</v>
      </c>
      <c r="LUG60" s="74">
        <f t="shared" si="1497"/>
        <v>0</v>
      </c>
      <c r="LUH60" s="54">
        <f t="shared" ref="LUH60:LUH61" si="1498">SUM(LTV60:LUG60)</f>
        <v>0</v>
      </c>
      <c r="LUI60" s="65" t="s">
        <v>62</v>
      </c>
      <c r="LUJ60" s="64">
        <v>9491.7000000000007</v>
      </c>
      <c r="LUK60" s="49">
        <f t="shared" ref="LUK60:LUK61" si="1499">SUM(LUJ60/12)</f>
        <v>790.97500000000002</v>
      </c>
      <c r="LUL60" s="74">
        <v>0</v>
      </c>
      <c r="LUM60" s="74">
        <f t="shared" ref="LUM60:LUW61" si="1500">LUL60</f>
        <v>0</v>
      </c>
      <c r="LUN60" s="74">
        <f t="shared" si="1500"/>
        <v>0</v>
      </c>
      <c r="LUO60" s="74">
        <f t="shared" si="1500"/>
        <v>0</v>
      </c>
      <c r="LUP60" s="74">
        <f t="shared" si="1500"/>
        <v>0</v>
      </c>
      <c r="LUQ60" s="74">
        <f t="shared" si="1500"/>
        <v>0</v>
      </c>
      <c r="LUR60" s="74">
        <f t="shared" si="1500"/>
        <v>0</v>
      </c>
      <c r="LUS60" s="74">
        <f t="shared" si="1500"/>
        <v>0</v>
      </c>
      <c r="LUT60" s="74">
        <f t="shared" si="1500"/>
        <v>0</v>
      </c>
      <c r="LUU60" s="74">
        <f t="shared" si="1500"/>
        <v>0</v>
      </c>
      <c r="LUV60" s="74">
        <f t="shared" si="1500"/>
        <v>0</v>
      </c>
      <c r="LUW60" s="74">
        <f t="shared" si="1500"/>
        <v>0</v>
      </c>
      <c r="LUX60" s="54">
        <f t="shared" ref="LUX60:LUX61" si="1501">SUM(LUL60:LUW60)</f>
        <v>0</v>
      </c>
      <c r="LUY60" s="65" t="s">
        <v>62</v>
      </c>
      <c r="LUZ60" s="64">
        <v>9491.7000000000007</v>
      </c>
      <c r="LVA60" s="49">
        <f t="shared" ref="LVA60:LVA61" si="1502">SUM(LUZ60/12)</f>
        <v>790.97500000000002</v>
      </c>
      <c r="LVB60" s="74">
        <v>0</v>
      </c>
      <c r="LVC60" s="74">
        <f t="shared" ref="LVC60:LVM61" si="1503">LVB60</f>
        <v>0</v>
      </c>
      <c r="LVD60" s="74">
        <f t="shared" si="1503"/>
        <v>0</v>
      </c>
      <c r="LVE60" s="74">
        <f t="shared" si="1503"/>
        <v>0</v>
      </c>
      <c r="LVF60" s="74">
        <f t="shared" si="1503"/>
        <v>0</v>
      </c>
      <c r="LVG60" s="74">
        <f t="shared" si="1503"/>
        <v>0</v>
      </c>
      <c r="LVH60" s="74">
        <f t="shared" si="1503"/>
        <v>0</v>
      </c>
      <c r="LVI60" s="74">
        <f t="shared" si="1503"/>
        <v>0</v>
      </c>
      <c r="LVJ60" s="74">
        <f t="shared" si="1503"/>
        <v>0</v>
      </c>
      <c r="LVK60" s="74">
        <f t="shared" si="1503"/>
        <v>0</v>
      </c>
      <c r="LVL60" s="74">
        <f t="shared" si="1503"/>
        <v>0</v>
      </c>
      <c r="LVM60" s="74">
        <f t="shared" si="1503"/>
        <v>0</v>
      </c>
      <c r="LVN60" s="54">
        <f t="shared" ref="LVN60:LVN61" si="1504">SUM(LVB60:LVM60)</f>
        <v>0</v>
      </c>
      <c r="LVO60" s="65" t="s">
        <v>62</v>
      </c>
      <c r="LVP60" s="64">
        <v>9491.7000000000007</v>
      </c>
      <c r="LVQ60" s="49">
        <f t="shared" ref="LVQ60:LVQ61" si="1505">SUM(LVP60/12)</f>
        <v>790.97500000000002</v>
      </c>
      <c r="LVR60" s="74">
        <v>0</v>
      </c>
      <c r="LVS60" s="74">
        <f t="shared" ref="LVS60:LWC61" si="1506">LVR60</f>
        <v>0</v>
      </c>
      <c r="LVT60" s="74">
        <f t="shared" si="1506"/>
        <v>0</v>
      </c>
      <c r="LVU60" s="74">
        <f t="shared" si="1506"/>
        <v>0</v>
      </c>
      <c r="LVV60" s="74">
        <f t="shared" si="1506"/>
        <v>0</v>
      </c>
      <c r="LVW60" s="74">
        <f t="shared" si="1506"/>
        <v>0</v>
      </c>
      <c r="LVX60" s="74">
        <f t="shared" si="1506"/>
        <v>0</v>
      </c>
      <c r="LVY60" s="74">
        <f t="shared" si="1506"/>
        <v>0</v>
      </c>
      <c r="LVZ60" s="74">
        <f t="shared" si="1506"/>
        <v>0</v>
      </c>
      <c r="LWA60" s="74">
        <f t="shared" si="1506"/>
        <v>0</v>
      </c>
      <c r="LWB60" s="74">
        <f t="shared" si="1506"/>
        <v>0</v>
      </c>
      <c r="LWC60" s="74">
        <f t="shared" si="1506"/>
        <v>0</v>
      </c>
      <c r="LWD60" s="54">
        <f t="shared" ref="LWD60:LWD61" si="1507">SUM(LVR60:LWC60)</f>
        <v>0</v>
      </c>
      <c r="LWE60" s="65" t="s">
        <v>62</v>
      </c>
      <c r="LWF60" s="64">
        <v>9491.7000000000007</v>
      </c>
      <c r="LWG60" s="49">
        <f t="shared" ref="LWG60:LWG61" si="1508">SUM(LWF60/12)</f>
        <v>790.97500000000002</v>
      </c>
      <c r="LWH60" s="74">
        <v>0</v>
      </c>
      <c r="LWI60" s="74">
        <f t="shared" ref="LWI60:LWS61" si="1509">LWH60</f>
        <v>0</v>
      </c>
      <c r="LWJ60" s="74">
        <f t="shared" si="1509"/>
        <v>0</v>
      </c>
      <c r="LWK60" s="74">
        <f t="shared" si="1509"/>
        <v>0</v>
      </c>
      <c r="LWL60" s="74">
        <f t="shared" si="1509"/>
        <v>0</v>
      </c>
      <c r="LWM60" s="74">
        <f t="shared" si="1509"/>
        <v>0</v>
      </c>
      <c r="LWN60" s="74">
        <f t="shared" si="1509"/>
        <v>0</v>
      </c>
      <c r="LWO60" s="74">
        <f t="shared" si="1509"/>
        <v>0</v>
      </c>
      <c r="LWP60" s="74">
        <f t="shared" si="1509"/>
        <v>0</v>
      </c>
      <c r="LWQ60" s="74">
        <f t="shared" si="1509"/>
        <v>0</v>
      </c>
      <c r="LWR60" s="74">
        <f t="shared" si="1509"/>
        <v>0</v>
      </c>
      <c r="LWS60" s="74">
        <f t="shared" si="1509"/>
        <v>0</v>
      </c>
      <c r="LWT60" s="54">
        <f t="shared" ref="LWT60:LWT61" si="1510">SUM(LWH60:LWS60)</f>
        <v>0</v>
      </c>
      <c r="LWU60" s="65" t="s">
        <v>62</v>
      </c>
      <c r="LWV60" s="64">
        <v>9491.7000000000007</v>
      </c>
      <c r="LWW60" s="49">
        <f t="shared" ref="LWW60:LWW61" si="1511">SUM(LWV60/12)</f>
        <v>790.97500000000002</v>
      </c>
      <c r="LWX60" s="74">
        <v>0</v>
      </c>
      <c r="LWY60" s="74">
        <f t="shared" ref="LWY60:LXI61" si="1512">LWX60</f>
        <v>0</v>
      </c>
      <c r="LWZ60" s="74">
        <f t="shared" si="1512"/>
        <v>0</v>
      </c>
      <c r="LXA60" s="74">
        <f t="shared" si="1512"/>
        <v>0</v>
      </c>
      <c r="LXB60" s="74">
        <f t="shared" si="1512"/>
        <v>0</v>
      </c>
      <c r="LXC60" s="74">
        <f t="shared" si="1512"/>
        <v>0</v>
      </c>
      <c r="LXD60" s="74">
        <f t="shared" si="1512"/>
        <v>0</v>
      </c>
      <c r="LXE60" s="74">
        <f t="shared" si="1512"/>
        <v>0</v>
      </c>
      <c r="LXF60" s="74">
        <f t="shared" si="1512"/>
        <v>0</v>
      </c>
      <c r="LXG60" s="74">
        <f t="shared" si="1512"/>
        <v>0</v>
      </c>
      <c r="LXH60" s="74">
        <f t="shared" si="1512"/>
        <v>0</v>
      </c>
      <c r="LXI60" s="74">
        <f t="shared" si="1512"/>
        <v>0</v>
      </c>
      <c r="LXJ60" s="54">
        <f t="shared" ref="LXJ60:LXJ61" si="1513">SUM(LWX60:LXI60)</f>
        <v>0</v>
      </c>
      <c r="LXK60" s="65" t="s">
        <v>62</v>
      </c>
      <c r="LXL60" s="64">
        <v>9491.7000000000007</v>
      </c>
      <c r="LXM60" s="49">
        <f t="shared" ref="LXM60:LXM61" si="1514">SUM(LXL60/12)</f>
        <v>790.97500000000002</v>
      </c>
      <c r="LXN60" s="74">
        <v>0</v>
      </c>
      <c r="LXO60" s="74">
        <f t="shared" ref="LXO60:LXY61" si="1515">LXN60</f>
        <v>0</v>
      </c>
      <c r="LXP60" s="74">
        <f t="shared" si="1515"/>
        <v>0</v>
      </c>
      <c r="LXQ60" s="74">
        <f t="shared" si="1515"/>
        <v>0</v>
      </c>
      <c r="LXR60" s="74">
        <f t="shared" si="1515"/>
        <v>0</v>
      </c>
      <c r="LXS60" s="74">
        <f t="shared" si="1515"/>
        <v>0</v>
      </c>
      <c r="LXT60" s="74">
        <f t="shared" si="1515"/>
        <v>0</v>
      </c>
      <c r="LXU60" s="74">
        <f t="shared" si="1515"/>
        <v>0</v>
      </c>
      <c r="LXV60" s="74">
        <f t="shared" si="1515"/>
        <v>0</v>
      </c>
      <c r="LXW60" s="74">
        <f t="shared" si="1515"/>
        <v>0</v>
      </c>
      <c r="LXX60" s="74">
        <f t="shared" si="1515"/>
        <v>0</v>
      </c>
      <c r="LXY60" s="74">
        <f t="shared" si="1515"/>
        <v>0</v>
      </c>
      <c r="LXZ60" s="54">
        <f t="shared" ref="LXZ60:LXZ61" si="1516">SUM(LXN60:LXY60)</f>
        <v>0</v>
      </c>
      <c r="LYA60" s="65" t="s">
        <v>62</v>
      </c>
      <c r="LYB60" s="64">
        <v>9491.7000000000007</v>
      </c>
      <c r="LYC60" s="49">
        <f t="shared" ref="LYC60:LYC61" si="1517">SUM(LYB60/12)</f>
        <v>790.97500000000002</v>
      </c>
      <c r="LYD60" s="74">
        <v>0</v>
      </c>
      <c r="LYE60" s="74">
        <f t="shared" ref="LYE60:LYO61" si="1518">LYD60</f>
        <v>0</v>
      </c>
      <c r="LYF60" s="74">
        <f t="shared" si="1518"/>
        <v>0</v>
      </c>
      <c r="LYG60" s="74">
        <f t="shared" si="1518"/>
        <v>0</v>
      </c>
      <c r="LYH60" s="74">
        <f t="shared" si="1518"/>
        <v>0</v>
      </c>
      <c r="LYI60" s="74">
        <f t="shared" si="1518"/>
        <v>0</v>
      </c>
      <c r="LYJ60" s="74">
        <f t="shared" si="1518"/>
        <v>0</v>
      </c>
      <c r="LYK60" s="74">
        <f t="shared" si="1518"/>
        <v>0</v>
      </c>
      <c r="LYL60" s="74">
        <f t="shared" si="1518"/>
        <v>0</v>
      </c>
      <c r="LYM60" s="74">
        <f t="shared" si="1518"/>
        <v>0</v>
      </c>
      <c r="LYN60" s="74">
        <f t="shared" si="1518"/>
        <v>0</v>
      </c>
      <c r="LYO60" s="74">
        <f t="shared" si="1518"/>
        <v>0</v>
      </c>
      <c r="LYP60" s="54">
        <f t="shared" ref="LYP60:LYP61" si="1519">SUM(LYD60:LYO60)</f>
        <v>0</v>
      </c>
      <c r="LYQ60" s="65" t="s">
        <v>62</v>
      </c>
      <c r="LYR60" s="64">
        <v>9491.7000000000007</v>
      </c>
      <c r="LYS60" s="49">
        <f t="shared" ref="LYS60:LYS61" si="1520">SUM(LYR60/12)</f>
        <v>790.97500000000002</v>
      </c>
      <c r="LYT60" s="74">
        <v>0</v>
      </c>
      <c r="LYU60" s="74">
        <f t="shared" ref="LYU60:LZE61" si="1521">LYT60</f>
        <v>0</v>
      </c>
      <c r="LYV60" s="74">
        <f t="shared" si="1521"/>
        <v>0</v>
      </c>
      <c r="LYW60" s="74">
        <f t="shared" si="1521"/>
        <v>0</v>
      </c>
      <c r="LYX60" s="74">
        <f t="shared" si="1521"/>
        <v>0</v>
      </c>
      <c r="LYY60" s="74">
        <f t="shared" si="1521"/>
        <v>0</v>
      </c>
      <c r="LYZ60" s="74">
        <f t="shared" si="1521"/>
        <v>0</v>
      </c>
      <c r="LZA60" s="74">
        <f t="shared" si="1521"/>
        <v>0</v>
      </c>
      <c r="LZB60" s="74">
        <f t="shared" si="1521"/>
        <v>0</v>
      </c>
      <c r="LZC60" s="74">
        <f t="shared" si="1521"/>
        <v>0</v>
      </c>
      <c r="LZD60" s="74">
        <f t="shared" si="1521"/>
        <v>0</v>
      </c>
      <c r="LZE60" s="74">
        <f t="shared" si="1521"/>
        <v>0</v>
      </c>
      <c r="LZF60" s="54">
        <f t="shared" ref="LZF60:LZF61" si="1522">SUM(LYT60:LZE60)</f>
        <v>0</v>
      </c>
      <c r="LZG60" s="65" t="s">
        <v>62</v>
      </c>
      <c r="LZH60" s="64">
        <v>9491.7000000000007</v>
      </c>
      <c r="LZI60" s="49">
        <f t="shared" ref="LZI60:LZI61" si="1523">SUM(LZH60/12)</f>
        <v>790.97500000000002</v>
      </c>
      <c r="LZJ60" s="74">
        <v>0</v>
      </c>
      <c r="LZK60" s="74">
        <f t="shared" ref="LZK60:LZU61" si="1524">LZJ60</f>
        <v>0</v>
      </c>
      <c r="LZL60" s="74">
        <f t="shared" si="1524"/>
        <v>0</v>
      </c>
      <c r="LZM60" s="74">
        <f t="shared" si="1524"/>
        <v>0</v>
      </c>
      <c r="LZN60" s="74">
        <f t="shared" si="1524"/>
        <v>0</v>
      </c>
      <c r="LZO60" s="74">
        <f t="shared" si="1524"/>
        <v>0</v>
      </c>
      <c r="LZP60" s="74">
        <f t="shared" si="1524"/>
        <v>0</v>
      </c>
      <c r="LZQ60" s="74">
        <f t="shared" si="1524"/>
        <v>0</v>
      </c>
      <c r="LZR60" s="74">
        <f t="shared" si="1524"/>
        <v>0</v>
      </c>
      <c r="LZS60" s="74">
        <f t="shared" si="1524"/>
        <v>0</v>
      </c>
      <c r="LZT60" s="74">
        <f t="shared" si="1524"/>
        <v>0</v>
      </c>
      <c r="LZU60" s="74">
        <f t="shared" si="1524"/>
        <v>0</v>
      </c>
      <c r="LZV60" s="54">
        <f t="shared" ref="LZV60:LZV61" si="1525">SUM(LZJ60:LZU60)</f>
        <v>0</v>
      </c>
      <c r="LZW60" s="65" t="s">
        <v>62</v>
      </c>
      <c r="LZX60" s="64">
        <v>9491.7000000000007</v>
      </c>
      <c r="LZY60" s="49">
        <f t="shared" ref="LZY60:LZY61" si="1526">SUM(LZX60/12)</f>
        <v>790.97500000000002</v>
      </c>
      <c r="LZZ60" s="74">
        <v>0</v>
      </c>
      <c r="MAA60" s="74">
        <f t="shared" ref="MAA60:MAK61" si="1527">LZZ60</f>
        <v>0</v>
      </c>
      <c r="MAB60" s="74">
        <f t="shared" si="1527"/>
        <v>0</v>
      </c>
      <c r="MAC60" s="74">
        <f t="shared" si="1527"/>
        <v>0</v>
      </c>
      <c r="MAD60" s="74">
        <f t="shared" si="1527"/>
        <v>0</v>
      </c>
      <c r="MAE60" s="74">
        <f t="shared" si="1527"/>
        <v>0</v>
      </c>
      <c r="MAF60" s="74">
        <f t="shared" si="1527"/>
        <v>0</v>
      </c>
      <c r="MAG60" s="74">
        <f t="shared" si="1527"/>
        <v>0</v>
      </c>
      <c r="MAH60" s="74">
        <f t="shared" si="1527"/>
        <v>0</v>
      </c>
      <c r="MAI60" s="74">
        <f t="shared" si="1527"/>
        <v>0</v>
      </c>
      <c r="MAJ60" s="74">
        <f t="shared" si="1527"/>
        <v>0</v>
      </c>
      <c r="MAK60" s="74">
        <f t="shared" si="1527"/>
        <v>0</v>
      </c>
      <c r="MAL60" s="54">
        <f t="shared" ref="MAL60:MAL61" si="1528">SUM(LZZ60:MAK60)</f>
        <v>0</v>
      </c>
      <c r="MAM60" s="65" t="s">
        <v>62</v>
      </c>
      <c r="MAN60" s="64">
        <v>9491.7000000000007</v>
      </c>
      <c r="MAO60" s="49">
        <f t="shared" ref="MAO60:MAO61" si="1529">SUM(MAN60/12)</f>
        <v>790.97500000000002</v>
      </c>
      <c r="MAP60" s="74">
        <v>0</v>
      </c>
      <c r="MAQ60" s="74">
        <f t="shared" ref="MAQ60:MBA61" si="1530">MAP60</f>
        <v>0</v>
      </c>
      <c r="MAR60" s="74">
        <f t="shared" si="1530"/>
        <v>0</v>
      </c>
      <c r="MAS60" s="74">
        <f t="shared" si="1530"/>
        <v>0</v>
      </c>
      <c r="MAT60" s="74">
        <f t="shared" si="1530"/>
        <v>0</v>
      </c>
      <c r="MAU60" s="74">
        <f t="shared" si="1530"/>
        <v>0</v>
      </c>
      <c r="MAV60" s="74">
        <f t="shared" si="1530"/>
        <v>0</v>
      </c>
      <c r="MAW60" s="74">
        <f t="shared" si="1530"/>
        <v>0</v>
      </c>
      <c r="MAX60" s="74">
        <f t="shared" si="1530"/>
        <v>0</v>
      </c>
      <c r="MAY60" s="74">
        <f t="shared" si="1530"/>
        <v>0</v>
      </c>
      <c r="MAZ60" s="74">
        <f t="shared" si="1530"/>
        <v>0</v>
      </c>
      <c r="MBA60" s="74">
        <f t="shared" si="1530"/>
        <v>0</v>
      </c>
      <c r="MBB60" s="54">
        <f t="shared" ref="MBB60:MBB61" si="1531">SUM(MAP60:MBA60)</f>
        <v>0</v>
      </c>
      <c r="MBC60" s="65" t="s">
        <v>62</v>
      </c>
      <c r="MBD60" s="64">
        <v>9491.7000000000007</v>
      </c>
      <c r="MBE60" s="49">
        <f t="shared" ref="MBE60:MBE61" si="1532">SUM(MBD60/12)</f>
        <v>790.97500000000002</v>
      </c>
      <c r="MBF60" s="74">
        <v>0</v>
      </c>
      <c r="MBG60" s="74">
        <f t="shared" ref="MBG60:MBQ61" si="1533">MBF60</f>
        <v>0</v>
      </c>
      <c r="MBH60" s="74">
        <f t="shared" si="1533"/>
        <v>0</v>
      </c>
      <c r="MBI60" s="74">
        <f t="shared" si="1533"/>
        <v>0</v>
      </c>
      <c r="MBJ60" s="74">
        <f t="shared" si="1533"/>
        <v>0</v>
      </c>
      <c r="MBK60" s="74">
        <f t="shared" si="1533"/>
        <v>0</v>
      </c>
      <c r="MBL60" s="74">
        <f t="shared" si="1533"/>
        <v>0</v>
      </c>
      <c r="MBM60" s="74">
        <f t="shared" si="1533"/>
        <v>0</v>
      </c>
      <c r="MBN60" s="74">
        <f t="shared" si="1533"/>
        <v>0</v>
      </c>
      <c r="MBO60" s="74">
        <f t="shared" si="1533"/>
        <v>0</v>
      </c>
      <c r="MBP60" s="74">
        <f t="shared" si="1533"/>
        <v>0</v>
      </c>
      <c r="MBQ60" s="74">
        <f t="shared" si="1533"/>
        <v>0</v>
      </c>
      <c r="MBR60" s="54">
        <f t="shared" ref="MBR60:MBR61" si="1534">SUM(MBF60:MBQ60)</f>
        <v>0</v>
      </c>
      <c r="MBS60" s="65" t="s">
        <v>62</v>
      </c>
      <c r="MBT60" s="64">
        <v>9491.7000000000007</v>
      </c>
      <c r="MBU60" s="49">
        <f t="shared" ref="MBU60:MBU61" si="1535">SUM(MBT60/12)</f>
        <v>790.97500000000002</v>
      </c>
      <c r="MBV60" s="74">
        <v>0</v>
      </c>
      <c r="MBW60" s="74">
        <f t="shared" ref="MBW60:MCG61" si="1536">MBV60</f>
        <v>0</v>
      </c>
      <c r="MBX60" s="74">
        <f t="shared" si="1536"/>
        <v>0</v>
      </c>
      <c r="MBY60" s="74">
        <f t="shared" si="1536"/>
        <v>0</v>
      </c>
      <c r="MBZ60" s="74">
        <f t="shared" si="1536"/>
        <v>0</v>
      </c>
      <c r="MCA60" s="74">
        <f t="shared" si="1536"/>
        <v>0</v>
      </c>
      <c r="MCB60" s="74">
        <f t="shared" si="1536"/>
        <v>0</v>
      </c>
      <c r="MCC60" s="74">
        <f t="shared" si="1536"/>
        <v>0</v>
      </c>
      <c r="MCD60" s="74">
        <f t="shared" si="1536"/>
        <v>0</v>
      </c>
      <c r="MCE60" s="74">
        <f t="shared" si="1536"/>
        <v>0</v>
      </c>
      <c r="MCF60" s="74">
        <f t="shared" si="1536"/>
        <v>0</v>
      </c>
      <c r="MCG60" s="74">
        <f t="shared" si="1536"/>
        <v>0</v>
      </c>
      <c r="MCH60" s="54">
        <f t="shared" ref="MCH60:MCH61" si="1537">SUM(MBV60:MCG60)</f>
        <v>0</v>
      </c>
      <c r="MCI60" s="65" t="s">
        <v>62</v>
      </c>
      <c r="MCJ60" s="64">
        <v>9491.7000000000007</v>
      </c>
      <c r="MCK60" s="49">
        <f t="shared" ref="MCK60:MCK61" si="1538">SUM(MCJ60/12)</f>
        <v>790.97500000000002</v>
      </c>
      <c r="MCL60" s="74">
        <v>0</v>
      </c>
      <c r="MCM60" s="74">
        <f t="shared" ref="MCM60:MCW61" si="1539">MCL60</f>
        <v>0</v>
      </c>
      <c r="MCN60" s="74">
        <f t="shared" si="1539"/>
        <v>0</v>
      </c>
      <c r="MCO60" s="74">
        <f t="shared" si="1539"/>
        <v>0</v>
      </c>
      <c r="MCP60" s="74">
        <f t="shared" si="1539"/>
        <v>0</v>
      </c>
      <c r="MCQ60" s="74">
        <f t="shared" si="1539"/>
        <v>0</v>
      </c>
      <c r="MCR60" s="74">
        <f t="shared" si="1539"/>
        <v>0</v>
      </c>
      <c r="MCS60" s="74">
        <f t="shared" si="1539"/>
        <v>0</v>
      </c>
      <c r="MCT60" s="74">
        <f t="shared" si="1539"/>
        <v>0</v>
      </c>
      <c r="MCU60" s="74">
        <f t="shared" si="1539"/>
        <v>0</v>
      </c>
      <c r="MCV60" s="74">
        <f t="shared" si="1539"/>
        <v>0</v>
      </c>
      <c r="MCW60" s="74">
        <f t="shared" si="1539"/>
        <v>0</v>
      </c>
      <c r="MCX60" s="54">
        <f t="shared" ref="MCX60:MCX61" si="1540">SUM(MCL60:MCW60)</f>
        <v>0</v>
      </c>
      <c r="MCY60" s="65" t="s">
        <v>62</v>
      </c>
      <c r="MCZ60" s="64">
        <v>9491.7000000000007</v>
      </c>
      <c r="MDA60" s="49">
        <f t="shared" ref="MDA60:MDA61" si="1541">SUM(MCZ60/12)</f>
        <v>790.97500000000002</v>
      </c>
      <c r="MDB60" s="74">
        <v>0</v>
      </c>
      <c r="MDC60" s="74">
        <f t="shared" ref="MDC60:MDM61" si="1542">MDB60</f>
        <v>0</v>
      </c>
      <c r="MDD60" s="74">
        <f t="shared" si="1542"/>
        <v>0</v>
      </c>
      <c r="MDE60" s="74">
        <f t="shared" si="1542"/>
        <v>0</v>
      </c>
      <c r="MDF60" s="74">
        <f t="shared" si="1542"/>
        <v>0</v>
      </c>
      <c r="MDG60" s="74">
        <f t="shared" si="1542"/>
        <v>0</v>
      </c>
      <c r="MDH60" s="74">
        <f t="shared" si="1542"/>
        <v>0</v>
      </c>
      <c r="MDI60" s="74">
        <f t="shared" si="1542"/>
        <v>0</v>
      </c>
      <c r="MDJ60" s="74">
        <f t="shared" si="1542"/>
        <v>0</v>
      </c>
      <c r="MDK60" s="74">
        <f t="shared" si="1542"/>
        <v>0</v>
      </c>
      <c r="MDL60" s="74">
        <f t="shared" si="1542"/>
        <v>0</v>
      </c>
      <c r="MDM60" s="74">
        <f t="shared" si="1542"/>
        <v>0</v>
      </c>
      <c r="MDN60" s="54">
        <f t="shared" ref="MDN60:MDN61" si="1543">SUM(MDB60:MDM60)</f>
        <v>0</v>
      </c>
      <c r="MDO60" s="65" t="s">
        <v>62</v>
      </c>
      <c r="MDP60" s="64">
        <v>9491.7000000000007</v>
      </c>
      <c r="MDQ60" s="49">
        <f t="shared" ref="MDQ60:MDQ61" si="1544">SUM(MDP60/12)</f>
        <v>790.97500000000002</v>
      </c>
      <c r="MDR60" s="74">
        <v>0</v>
      </c>
      <c r="MDS60" s="74">
        <f t="shared" ref="MDS60:MEC61" si="1545">MDR60</f>
        <v>0</v>
      </c>
      <c r="MDT60" s="74">
        <f t="shared" si="1545"/>
        <v>0</v>
      </c>
      <c r="MDU60" s="74">
        <f t="shared" si="1545"/>
        <v>0</v>
      </c>
      <c r="MDV60" s="74">
        <f t="shared" si="1545"/>
        <v>0</v>
      </c>
      <c r="MDW60" s="74">
        <f t="shared" si="1545"/>
        <v>0</v>
      </c>
      <c r="MDX60" s="74">
        <f t="shared" si="1545"/>
        <v>0</v>
      </c>
      <c r="MDY60" s="74">
        <f t="shared" si="1545"/>
        <v>0</v>
      </c>
      <c r="MDZ60" s="74">
        <f t="shared" si="1545"/>
        <v>0</v>
      </c>
      <c r="MEA60" s="74">
        <f t="shared" si="1545"/>
        <v>0</v>
      </c>
      <c r="MEB60" s="74">
        <f t="shared" si="1545"/>
        <v>0</v>
      </c>
      <c r="MEC60" s="74">
        <f t="shared" si="1545"/>
        <v>0</v>
      </c>
      <c r="MED60" s="54">
        <f t="shared" ref="MED60:MED61" si="1546">SUM(MDR60:MEC60)</f>
        <v>0</v>
      </c>
      <c r="MEE60" s="65" t="s">
        <v>62</v>
      </c>
      <c r="MEF60" s="64">
        <v>9491.7000000000007</v>
      </c>
      <c r="MEG60" s="49">
        <f t="shared" ref="MEG60:MEG61" si="1547">SUM(MEF60/12)</f>
        <v>790.97500000000002</v>
      </c>
      <c r="MEH60" s="74">
        <v>0</v>
      </c>
      <c r="MEI60" s="74">
        <f t="shared" ref="MEI60:MES61" si="1548">MEH60</f>
        <v>0</v>
      </c>
      <c r="MEJ60" s="74">
        <f t="shared" si="1548"/>
        <v>0</v>
      </c>
      <c r="MEK60" s="74">
        <f t="shared" si="1548"/>
        <v>0</v>
      </c>
      <c r="MEL60" s="74">
        <f t="shared" si="1548"/>
        <v>0</v>
      </c>
      <c r="MEM60" s="74">
        <f t="shared" si="1548"/>
        <v>0</v>
      </c>
      <c r="MEN60" s="74">
        <f t="shared" si="1548"/>
        <v>0</v>
      </c>
      <c r="MEO60" s="74">
        <f t="shared" si="1548"/>
        <v>0</v>
      </c>
      <c r="MEP60" s="74">
        <f t="shared" si="1548"/>
        <v>0</v>
      </c>
      <c r="MEQ60" s="74">
        <f t="shared" si="1548"/>
        <v>0</v>
      </c>
      <c r="MER60" s="74">
        <f t="shared" si="1548"/>
        <v>0</v>
      </c>
      <c r="MES60" s="74">
        <f t="shared" si="1548"/>
        <v>0</v>
      </c>
      <c r="MET60" s="54">
        <f t="shared" ref="MET60:MET61" si="1549">SUM(MEH60:MES60)</f>
        <v>0</v>
      </c>
      <c r="MEU60" s="65" t="s">
        <v>62</v>
      </c>
      <c r="MEV60" s="64">
        <v>9491.7000000000007</v>
      </c>
      <c r="MEW60" s="49">
        <f t="shared" ref="MEW60:MEW61" si="1550">SUM(MEV60/12)</f>
        <v>790.97500000000002</v>
      </c>
      <c r="MEX60" s="74">
        <v>0</v>
      </c>
      <c r="MEY60" s="74">
        <f t="shared" ref="MEY60:MFI61" si="1551">MEX60</f>
        <v>0</v>
      </c>
      <c r="MEZ60" s="74">
        <f t="shared" si="1551"/>
        <v>0</v>
      </c>
      <c r="MFA60" s="74">
        <f t="shared" si="1551"/>
        <v>0</v>
      </c>
      <c r="MFB60" s="74">
        <f t="shared" si="1551"/>
        <v>0</v>
      </c>
      <c r="MFC60" s="74">
        <f t="shared" si="1551"/>
        <v>0</v>
      </c>
      <c r="MFD60" s="74">
        <f t="shared" si="1551"/>
        <v>0</v>
      </c>
      <c r="MFE60" s="74">
        <f t="shared" si="1551"/>
        <v>0</v>
      </c>
      <c r="MFF60" s="74">
        <f t="shared" si="1551"/>
        <v>0</v>
      </c>
      <c r="MFG60" s="74">
        <f t="shared" si="1551"/>
        <v>0</v>
      </c>
      <c r="MFH60" s="74">
        <f t="shared" si="1551"/>
        <v>0</v>
      </c>
      <c r="MFI60" s="74">
        <f t="shared" si="1551"/>
        <v>0</v>
      </c>
      <c r="MFJ60" s="54">
        <f t="shared" ref="MFJ60:MFJ61" si="1552">SUM(MEX60:MFI60)</f>
        <v>0</v>
      </c>
      <c r="MFK60" s="65" t="s">
        <v>62</v>
      </c>
      <c r="MFL60" s="64">
        <v>9491.7000000000007</v>
      </c>
      <c r="MFM60" s="49">
        <f t="shared" ref="MFM60:MFM61" si="1553">SUM(MFL60/12)</f>
        <v>790.97500000000002</v>
      </c>
      <c r="MFN60" s="74">
        <v>0</v>
      </c>
      <c r="MFO60" s="74">
        <f t="shared" ref="MFO60:MFY61" si="1554">MFN60</f>
        <v>0</v>
      </c>
      <c r="MFP60" s="74">
        <f t="shared" si="1554"/>
        <v>0</v>
      </c>
      <c r="MFQ60" s="74">
        <f t="shared" si="1554"/>
        <v>0</v>
      </c>
      <c r="MFR60" s="74">
        <f t="shared" si="1554"/>
        <v>0</v>
      </c>
      <c r="MFS60" s="74">
        <f t="shared" si="1554"/>
        <v>0</v>
      </c>
      <c r="MFT60" s="74">
        <f t="shared" si="1554"/>
        <v>0</v>
      </c>
      <c r="MFU60" s="74">
        <f t="shared" si="1554"/>
        <v>0</v>
      </c>
      <c r="MFV60" s="74">
        <f t="shared" si="1554"/>
        <v>0</v>
      </c>
      <c r="MFW60" s="74">
        <f t="shared" si="1554"/>
        <v>0</v>
      </c>
      <c r="MFX60" s="74">
        <f t="shared" si="1554"/>
        <v>0</v>
      </c>
      <c r="MFY60" s="74">
        <f t="shared" si="1554"/>
        <v>0</v>
      </c>
      <c r="MFZ60" s="54">
        <f t="shared" ref="MFZ60:MFZ61" si="1555">SUM(MFN60:MFY60)</f>
        <v>0</v>
      </c>
      <c r="MGA60" s="65" t="s">
        <v>62</v>
      </c>
      <c r="MGB60" s="64">
        <v>9491.7000000000007</v>
      </c>
      <c r="MGC60" s="49">
        <f t="shared" ref="MGC60:MGC61" si="1556">SUM(MGB60/12)</f>
        <v>790.97500000000002</v>
      </c>
      <c r="MGD60" s="74">
        <v>0</v>
      </c>
      <c r="MGE60" s="74">
        <f t="shared" ref="MGE60:MGO61" si="1557">MGD60</f>
        <v>0</v>
      </c>
      <c r="MGF60" s="74">
        <f t="shared" si="1557"/>
        <v>0</v>
      </c>
      <c r="MGG60" s="74">
        <f t="shared" si="1557"/>
        <v>0</v>
      </c>
      <c r="MGH60" s="74">
        <f t="shared" si="1557"/>
        <v>0</v>
      </c>
      <c r="MGI60" s="74">
        <f t="shared" si="1557"/>
        <v>0</v>
      </c>
      <c r="MGJ60" s="74">
        <f t="shared" si="1557"/>
        <v>0</v>
      </c>
      <c r="MGK60" s="74">
        <f t="shared" si="1557"/>
        <v>0</v>
      </c>
      <c r="MGL60" s="74">
        <f t="shared" si="1557"/>
        <v>0</v>
      </c>
      <c r="MGM60" s="74">
        <f t="shared" si="1557"/>
        <v>0</v>
      </c>
      <c r="MGN60" s="74">
        <f t="shared" si="1557"/>
        <v>0</v>
      </c>
      <c r="MGO60" s="74">
        <f t="shared" si="1557"/>
        <v>0</v>
      </c>
      <c r="MGP60" s="54">
        <f t="shared" ref="MGP60:MGP61" si="1558">SUM(MGD60:MGO60)</f>
        <v>0</v>
      </c>
      <c r="MGQ60" s="65" t="s">
        <v>62</v>
      </c>
      <c r="MGR60" s="64">
        <v>9491.7000000000007</v>
      </c>
      <c r="MGS60" s="49">
        <f t="shared" ref="MGS60:MGS61" si="1559">SUM(MGR60/12)</f>
        <v>790.97500000000002</v>
      </c>
      <c r="MGT60" s="74">
        <v>0</v>
      </c>
      <c r="MGU60" s="74">
        <f t="shared" ref="MGU60:MHE61" si="1560">MGT60</f>
        <v>0</v>
      </c>
      <c r="MGV60" s="74">
        <f t="shared" si="1560"/>
        <v>0</v>
      </c>
      <c r="MGW60" s="74">
        <f t="shared" si="1560"/>
        <v>0</v>
      </c>
      <c r="MGX60" s="74">
        <f t="shared" si="1560"/>
        <v>0</v>
      </c>
      <c r="MGY60" s="74">
        <f t="shared" si="1560"/>
        <v>0</v>
      </c>
      <c r="MGZ60" s="74">
        <f t="shared" si="1560"/>
        <v>0</v>
      </c>
      <c r="MHA60" s="74">
        <f t="shared" si="1560"/>
        <v>0</v>
      </c>
      <c r="MHB60" s="74">
        <f t="shared" si="1560"/>
        <v>0</v>
      </c>
      <c r="MHC60" s="74">
        <f t="shared" si="1560"/>
        <v>0</v>
      </c>
      <c r="MHD60" s="74">
        <f t="shared" si="1560"/>
        <v>0</v>
      </c>
      <c r="MHE60" s="74">
        <f t="shared" si="1560"/>
        <v>0</v>
      </c>
      <c r="MHF60" s="54">
        <f t="shared" ref="MHF60:MHF61" si="1561">SUM(MGT60:MHE60)</f>
        <v>0</v>
      </c>
      <c r="MHG60" s="65" t="s">
        <v>62</v>
      </c>
      <c r="MHH60" s="64">
        <v>9491.7000000000007</v>
      </c>
      <c r="MHI60" s="49">
        <f t="shared" ref="MHI60:MHI61" si="1562">SUM(MHH60/12)</f>
        <v>790.97500000000002</v>
      </c>
      <c r="MHJ60" s="74">
        <v>0</v>
      </c>
      <c r="MHK60" s="74">
        <f t="shared" ref="MHK60:MHU61" si="1563">MHJ60</f>
        <v>0</v>
      </c>
      <c r="MHL60" s="74">
        <f t="shared" si="1563"/>
        <v>0</v>
      </c>
      <c r="MHM60" s="74">
        <f t="shared" si="1563"/>
        <v>0</v>
      </c>
      <c r="MHN60" s="74">
        <f t="shared" si="1563"/>
        <v>0</v>
      </c>
      <c r="MHO60" s="74">
        <f t="shared" si="1563"/>
        <v>0</v>
      </c>
      <c r="MHP60" s="74">
        <f t="shared" si="1563"/>
        <v>0</v>
      </c>
      <c r="MHQ60" s="74">
        <f t="shared" si="1563"/>
        <v>0</v>
      </c>
      <c r="MHR60" s="74">
        <f t="shared" si="1563"/>
        <v>0</v>
      </c>
      <c r="MHS60" s="74">
        <f t="shared" si="1563"/>
        <v>0</v>
      </c>
      <c r="MHT60" s="74">
        <f t="shared" si="1563"/>
        <v>0</v>
      </c>
      <c r="MHU60" s="74">
        <f t="shared" si="1563"/>
        <v>0</v>
      </c>
      <c r="MHV60" s="54">
        <f t="shared" ref="MHV60:MHV61" si="1564">SUM(MHJ60:MHU60)</f>
        <v>0</v>
      </c>
      <c r="MHW60" s="65" t="s">
        <v>62</v>
      </c>
      <c r="MHX60" s="64">
        <v>9491.7000000000007</v>
      </c>
      <c r="MHY60" s="49">
        <f t="shared" ref="MHY60:MHY61" si="1565">SUM(MHX60/12)</f>
        <v>790.97500000000002</v>
      </c>
      <c r="MHZ60" s="74">
        <v>0</v>
      </c>
      <c r="MIA60" s="74">
        <f t="shared" ref="MIA60:MIK61" si="1566">MHZ60</f>
        <v>0</v>
      </c>
      <c r="MIB60" s="74">
        <f t="shared" si="1566"/>
        <v>0</v>
      </c>
      <c r="MIC60" s="74">
        <f t="shared" si="1566"/>
        <v>0</v>
      </c>
      <c r="MID60" s="74">
        <f t="shared" si="1566"/>
        <v>0</v>
      </c>
      <c r="MIE60" s="74">
        <f t="shared" si="1566"/>
        <v>0</v>
      </c>
      <c r="MIF60" s="74">
        <f t="shared" si="1566"/>
        <v>0</v>
      </c>
      <c r="MIG60" s="74">
        <f t="shared" si="1566"/>
        <v>0</v>
      </c>
      <c r="MIH60" s="74">
        <f t="shared" si="1566"/>
        <v>0</v>
      </c>
      <c r="MII60" s="74">
        <f t="shared" si="1566"/>
        <v>0</v>
      </c>
      <c r="MIJ60" s="74">
        <f t="shared" si="1566"/>
        <v>0</v>
      </c>
      <c r="MIK60" s="74">
        <f t="shared" si="1566"/>
        <v>0</v>
      </c>
      <c r="MIL60" s="54">
        <f t="shared" ref="MIL60:MIL61" si="1567">SUM(MHZ60:MIK60)</f>
        <v>0</v>
      </c>
      <c r="MIM60" s="65" t="s">
        <v>62</v>
      </c>
      <c r="MIN60" s="64">
        <v>9491.7000000000007</v>
      </c>
      <c r="MIO60" s="49">
        <f t="shared" ref="MIO60:MIO61" si="1568">SUM(MIN60/12)</f>
        <v>790.97500000000002</v>
      </c>
      <c r="MIP60" s="74">
        <v>0</v>
      </c>
      <c r="MIQ60" s="74">
        <f t="shared" ref="MIQ60:MJA61" si="1569">MIP60</f>
        <v>0</v>
      </c>
      <c r="MIR60" s="74">
        <f t="shared" si="1569"/>
        <v>0</v>
      </c>
      <c r="MIS60" s="74">
        <f t="shared" si="1569"/>
        <v>0</v>
      </c>
      <c r="MIT60" s="74">
        <f t="shared" si="1569"/>
        <v>0</v>
      </c>
      <c r="MIU60" s="74">
        <f t="shared" si="1569"/>
        <v>0</v>
      </c>
      <c r="MIV60" s="74">
        <f t="shared" si="1569"/>
        <v>0</v>
      </c>
      <c r="MIW60" s="74">
        <f t="shared" si="1569"/>
        <v>0</v>
      </c>
      <c r="MIX60" s="74">
        <f t="shared" si="1569"/>
        <v>0</v>
      </c>
      <c r="MIY60" s="74">
        <f t="shared" si="1569"/>
        <v>0</v>
      </c>
      <c r="MIZ60" s="74">
        <f t="shared" si="1569"/>
        <v>0</v>
      </c>
      <c r="MJA60" s="74">
        <f t="shared" si="1569"/>
        <v>0</v>
      </c>
      <c r="MJB60" s="54">
        <f t="shared" ref="MJB60:MJB61" si="1570">SUM(MIP60:MJA60)</f>
        <v>0</v>
      </c>
      <c r="MJC60" s="65" t="s">
        <v>62</v>
      </c>
      <c r="MJD60" s="64">
        <v>9491.7000000000007</v>
      </c>
      <c r="MJE60" s="49">
        <f t="shared" ref="MJE60:MJE61" si="1571">SUM(MJD60/12)</f>
        <v>790.97500000000002</v>
      </c>
      <c r="MJF60" s="74">
        <v>0</v>
      </c>
      <c r="MJG60" s="74">
        <f t="shared" ref="MJG60:MJQ61" si="1572">MJF60</f>
        <v>0</v>
      </c>
      <c r="MJH60" s="74">
        <f t="shared" si="1572"/>
        <v>0</v>
      </c>
      <c r="MJI60" s="74">
        <f t="shared" si="1572"/>
        <v>0</v>
      </c>
      <c r="MJJ60" s="74">
        <f t="shared" si="1572"/>
        <v>0</v>
      </c>
      <c r="MJK60" s="74">
        <f t="shared" si="1572"/>
        <v>0</v>
      </c>
      <c r="MJL60" s="74">
        <f t="shared" si="1572"/>
        <v>0</v>
      </c>
      <c r="MJM60" s="74">
        <f t="shared" si="1572"/>
        <v>0</v>
      </c>
      <c r="MJN60" s="74">
        <f t="shared" si="1572"/>
        <v>0</v>
      </c>
      <c r="MJO60" s="74">
        <f t="shared" si="1572"/>
        <v>0</v>
      </c>
      <c r="MJP60" s="74">
        <f t="shared" si="1572"/>
        <v>0</v>
      </c>
      <c r="MJQ60" s="74">
        <f t="shared" si="1572"/>
        <v>0</v>
      </c>
      <c r="MJR60" s="54">
        <f t="shared" ref="MJR60:MJR61" si="1573">SUM(MJF60:MJQ60)</f>
        <v>0</v>
      </c>
      <c r="MJS60" s="65" t="s">
        <v>62</v>
      </c>
      <c r="MJT60" s="64">
        <v>9491.7000000000007</v>
      </c>
      <c r="MJU60" s="49">
        <f t="shared" ref="MJU60:MJU61" si="1574">SUM(MJT60/12)</f>
        <v>790.97500000000002</v>
      </c>
      <c r="MJV60" s="74">
        <v>0</v>
      </c>
      <c r="MJW60" s="74">
        <f t="shared" ref="MJW60:MKG61" si="1575">MJV60</f>
        <v>0</v>
      </c>
      <c r="MJX60" s="74">
        <f t="shared" si="1575"/>
        <v>0</v>
      </c>
      <c r="MJY60" s="74">
        <f t="shared" si="1575"/>
        <v>0</v>
      </c>
      <c r="MJZ60" s="74">
        <f t="shared" si="1575"/>
        <v>0</v>
      </c>
      <c r="MKA60" s="74">
        <f t="shared" si="1575"/>
        <v>0</v>
      </c>
      <c r="MKB60" s="74">
        <f t="shared" si="1575"/>
        <v>0</v>
      </c>
      <c r="MKC60" s="74">
        <f t="shared" si="1575"/>
        <v>0</v>
      </c>
      <c r="MKD60" s="74">
        <f t="shared" si="1575"/>
        <v>0</v>
      </c>
      <c r="MKE60" s="74">
        <f t="shared" si="1575"/>
        <v>0</v>
      </c>
      <c r="MKF60" s="74">
        <f t="shared" si="1575"/>
        <v>0</v>
      </c>
      <c r="MKG60" s="74">
        <f t="shared" si="1575"/>
        <v>0</v>
      </c>
      <c r="MKH60" s="54">
        <f t="shared" ref="MKH60:MKH61" si="1576">SUM(MJV60:MKG60)</f>
        <v>0</v>
      </c>
      <c r="MKI60" s="65" t="s">
        <v>62</v>
      </c>
      <c r="MKJ60" s="64">
        <v>9491.7000000000007</v>
      </c>
      <c r="MKK60" s="49">
        <f t="shared" ref="MKK60:MKK61" si="1577">SUM(MKJ60/12)</f>
        <v>790.97500000000002</v>
      </c>
      <c r="MKL60" s="74">
        <v>0</v>
      </c>
      <c r="MKM60" s="74">
        <f t="shared" ref="MKM60:MKW61" si="1578">MKL60</f>
        <v>0</v>
      </c>
      <c r="MKN60" s="74">
        <f t="shared" si="1578"/>
        <v>0</v>
      </c>
      <c r="MKO60" s="74">
        <f t="shared" si="1578"/>
        <v>0</v>
      </c>
      <c r="MKP60" s="74">
        <f t="shared" si="1578"/>
        <v>0</v>
      </c>
      <c r="MKQ60" s="74">
        <f t="shared" si="1578"/>
        <v>0</v>
      </c>
      <c r="MKR60" s="74">
        <f t="shared" si="1578"/>
        <v>0</v>
      </c>
      <c r="MKS60" s="74">
        <f t="shared" si="1578"/>
        <v>0</v>
      </c>
      <c r="MKT60" s="74">
        <f t="shared" si="1578"/>
        <v>0</v>
      </c>
      <c r="MKU60" s="74">
        <f t="shared" si="1578"/>
        <v>0</v>
      </c>
      <c r="MKV60" s="74">
        <f t="shared" si="1578"/>
        <v>0</v>
      </c>
      <c r="MKW60" s="74">
        <f t="shared" si="1578"/>
        <v>0</v>
      </c>
      <c r="MKX60" s="54">
        <f t="shared" ref="MKX60:MKX61" si="1579">SUM(MKL60:MKW60)</f>
        <v>0</v>
      </c>
      <c r="MKY60" s="65" t="s">
        <v>62</v>
      </c>
      <c r="MKZ60" s="64">
        <v>9491.7000000000007</v>
      </c>
      <c r="MLA60" s="49">
        <f t="shared" ref="MLA60:MLA61" si="1580">SUM(MKZ60/12)</f>
        <v>790.97500000000002</v>
      </c>
      <c r="MLB60" s="74">
        <v>0</v>
      </c>
      <c r="MLC60" s="74">
        <f t="shared" ref="MLC60:MLM61" si="1581">MLB60</f>
        <v>0</v>
      </c>
      <c r="MLD60" s="74">
        <f t="shared" si="1581"/>
        <v>0</v>
      </c>
      <c r="MLE60" s="74">
        <f t="shared" si="1581"/>
        <v>0</v>
      </c>
      <c r="MLF60" s="74">
        <f t="shared" si="1581"/>
        <v>0</v>
      </c>
      <c r="MLG60" s="74">
        <f t="shared" si="1581"/>
        <v>0</v>
      </c>
      <c r="MLH60" s="74">
        <f t="shared" si="1581"/>
        <v>0</v>
      </c>
      <c r="MLI60" s="74">
        <f t="shared" si="1581"/>
        <v>0</v>
      </c>
      <c r="MLJ60" s="74">
        <f t="shared" si="1581"/>
        <v>0</v>
      </c>
      <c r="MLK60" s="74">
        <f t="shared" si="1581"/>
        <v>0</v>
      </c>
      <c r="MLL60" s="74">
        <f t="shared" si="1581"/>
        <v>0</v>
      </c>
      <c r="MLM60" s="74">
        <f t="shared" si="1581"/>
        <v>0</v>
      </c>
      <c r="MLN60" s="54">
        <f t="shared" ref="MLN60:MLN61" si="1582">SUM(MLB60:MLM60)</f>
        <v>0</v>
      </c>
      <c r="MLO60" s="65" t="s">
        <v>62</v>
      </c>
      <c r="MLP60" s="64">
        <v>9491.7000000000007</v>
      </c>
      <c r="MLQ60" s="49">
        <f t="shared" ref="MLQ60:MLQ61" si="1583">SUM(MLP60/12)</f>
        <v>790.97500000000002</v>
      </c>
      <c r="MLR60" s="74">
        <v>0</v>
      </c>
      <c r="MLS60" s="74">
        <f t="shared" ref="MLS60:MMC61" si="1584">MLR60</f>
        <v>0</v>
      </c>
      <c r="MLT60" s="74">
        <f t="shared" si="1584"/>
        <v>0</v>
      </c>
      <c r="MLU60" s="74">
        <f t="shared" si="1584"/>
        <v>0</v>
      </c>
      <c r="MLV60" s="74">
        <f t="shared" si="1584"/>
        <v>0</v>
      </c>
      <c r="MLW60" s="74">
        <f t="shared" si="1584"/>
        <v>0</v>
      </c>
      <c r="MLX60" s="74">
        <f t="shared" si="1584"/>
        <v>0</v>
      </c>
      <c r="MLY60" s="74">
        <f t="shared" si="1584"/>
        <v>0</v>
      </c>
      <c r="MLZ60" s="74">
        <f t="shared" si="1584"/>
        <v>0</v>
      </c>
      <c r="MMA60" s="74">
        <f t="shared" si="1584"/>
        <v>0</v>
      </c>
      <c r="MMB60" s="74">
        <f t="shared" si="1584"/>
        <v>0</v>
      </c>
      <c r="MMC60" s="74">
        <f t="shared" si="1584"/>
        <v>0</v>
      </c>
      <c r="MMD60" s="54">
        <f t="shared" ref="MMD60:MMD61" si="1585">SUM(MLR60:MMC60)</f>
        <v>0</v>
      </c>
      <c r="MME60" s="65" t="s">
        <v>62</v>
      </c>
      <c r="MMF60" s="64">
        <v>9491.7000000000007</v>
      </c>
      <c r="MMG60" s="49">
        <f t="shared" ref="MMG60:MMG61" si="1586">SUM(MMF60/12)</f>
        <v>790.97500000000002</v>
      </c>
      <c r="MMH60" s="74">
        <v>0</v>
      </c>
      <c r="MMI60" s="74">
        <f t="shared" ref="MMI60:MMS61" si="1587">MMH60</f>
        <v>0</v>
      </c>
      <c r="MMJ60" s="74">
        <f t="shared" si="1587"/>
        <v>0</v>
      </c>
      <c r="MMK60" s="74">
        <f t="shared" si="1587"/>
        <v>0</v>
      </c>
      <c r="MML60" s="74">
        <f t="shared" si="1587"/>
        <v>0</v>
      </c>
      <c r="MMM60" s="74">
        <f t="shared" si="1587"/>
        <v>0</v>
      </c>
      <c r="MMN60" s="74">
        <f t="shared" si="1587"/>
        <v>0</v>
      </c>
      <c r="MMO60" s="74">
        <f t="shared" si="1587"/>
        <v>0</v>
      </c>
      <c r="MMP60" s="74">
        <f t="shared" si="1587"/>
        <v>0</v>
      </c>
      <c r="MMQ60" s="74">
        <f t="shared" si="1587"/>
        <v>0</v>
      </c>
      <c r="MMR60" s="74">
        <f t="shared" si="1587"/>
        <v>0</v>
      </c>
      <c r="MMS60" s="74">
        <f t="shared" si="1587"/>
        <v>0</v>
      </c>
      <c r="MMT60" s="54">
        <f t="shared" ref="MMT60:MMT61" si="1588">SUM(MMH60:MMS60)</f>
        <v>0</v>
      </c>
      <c r="MMU60" s="65" t="s">
        <v>62</v>
      </c>
      <c r="MMV60" s="64">
        <v>9491.7000000000007</v>
      </c>
      <c r="MMW60" s="49">
        <f t="shared" ref="MMW60:MMW61" si="1589">SUM(MMV60/12)</f>
        <v>790.97500000000002</v>
      </c>
      <c r="MMX60" s="74">
        <v>0</v>
      </c>
      <c r="MMY60" s="74">
        <f t="shared" ref="MMY60:MNI61" si="1590">MMX60</f>
        <v>0</v>
      </c>
      <c r="MMZ60" s="74">
        <f t="shared" si="1590"/>
        <v>0</v>
      </c>
      <c r="MNA60" s="74">
        <f t="shared" si="1590"/>
        <v>0</v>
      </c>
      <c r="MNB60" s="74">
        <f t="shared" si="1590"/>
        <v>0</v>
      </c>
      <c r="MNC60" s="74">
        <f t="shared" si="1590"/>
        <v>0</v>
      </c>
      <c r="MND60" s="74">
        <f t="shared" si="1590"/>
        <v>0</v>
      </c>
      <c r="MNE60" s="74">
        <f t="shared" si="1590"/>
        <v>0</v>
      </c>
      <c r="MNF60" s="74">
        <f t="shared" si="1590"/>
        <v>0</v>
      </c>
      <c r="MNG60" s="74">
        <f t="shared" si="1590"/>
        <v>0</v>
      </c>
      <c r="MNH60" s="74">
        <f t="shared" si="1590"/>
        <v>0</v>
      </c>
      <c r="MNI60" s="74">
        <f t="shared" si="1590"/>
        <v>0</v>
      </c>
      <c r="MNJ60" s="54">
        <f t="shared" ref="MNJ60:MNJ61" si="1591">SUM(MMX60:MNI60)</f>
        <v>0</v>
      </c>
      <c r="MNK60" s="65" t="s">
        <v>62</v>
      </c>
      <c r="MNL60" s="64">
        <v>9491.7000000000007</v>
      </c>
      <c r="MNM60" s="49">
        <f t="shared" ref="MNM60:MNM61" si="1592">SUM(MNL60/12)</f>
        <v>790.97500000000002</v>
      </c>
      <c r="MNN60" s="74">
        <v>0</v>
      </c>
      <c r="MNO60" s="74">
        <f t="shared" ref="MNO60:MNY61" si="1593">MNN60</f>
        <v>0</v>
      </c>
      <c r="MNP60" s="74">
        <f t="shared" si="1593"/>
        <v>0</v>
      </c>
      <c r="MNQ60" s="74">
        <f t="shared" si="1593"/>
        <v>0</v>
      </c>
      <c r="MNR60" s="74">
        <f t="shared" si="1593"/>
        <v>0</v>
      </c>
      <c r="MNS60" s="74">
        <f t="shared" si="1593"/>
        <v>0</v>
      </c>
      <c r="MNT60" s="74">
        <f t="shared" si="1593"/>
        <v>0</v>
      </c>
      <c r="MNU60" s="74">
        <f t="shared" si="1593"/>
        <v>0</v>
      </c>
      <c r="MNV60" s="74">
        <f t="shared" si="1593"/>
        <v>0</v>
      </c>
      <c r="MNW60" s="74">
        <f t="shared" si="1593"/>
        <v>0</v>
      </c>
      <c r="MNX60" s="74">
        <f t="shared" si="1593"/>
        <v>0</v>
      </c>
      <c r="MNY60" s="74">
        <f t="shared" si="1593"/>
        <v>0</v>
      </c>
      <c r="MNZ60" s="54">
        <f t="shared" ref="MNZ60:MNZ61" si="1594">SUM(MNN60:MNY60)</f>
        <v>0</v>
      </c>
      <c r="MOA60" s="65" t="s">
        <v>62</v>
      </c>
      <c r="MOB60" s="64">
        <v>9491.7000000000007</v>
      </c>
      <c r="MOC60" s="49">
        <f t="shared" ref="MOC60:MOC61" si="1595">SUM(MOB60/12)</f>
        <v>790.97500000000002</v>
      </c>
      <c r="MOD60" s="74">
        <v>0</v>
      </c>
      <c r="MOE60" s="74">
        <f t="shared" ref="MOE60:MOO61" si="1596">MOD60</f>
        <v>0</v>
      </c>
      <c r="MOF60" s="74">
        <f t="shared" si="1596"/>
        <v>0</v>
      </c>
      <c r="MOG60" s="74">
        <f t="shared" si="1596"/>
        <v>0</v>
      </c>
      <c r="MOH60" s="74">
        <f t="shared" si="1596"/>
        <v>0</v>
      </c>
      <c r="MOI60" s="74">
        <f t="shared" si="1596"/>
        <v>0</v>
      </c>
      <c r="MOJ60" s="74">
        <f t="shared" si="1596"/>
        <v>0</v>
      </c>
      <c r="MOK60" s="74">
        <f t="shared" si="1596"/>
        <v>0</v>
      </c>
      <c r="MOL60" s="74">
        <f t="shared" si="1596"/>
        <v>0</v>
      </c>
      <c r="MOM60" s="74">
        <f t="shared" si="1596"/>
        <v>0</v>
      </c>
      <c r="MON60" s="74">
        <f t="shared" si="1596"/>
        <v>0</v>
      </c>
      <c r="MOO60" s="74">
        <f t="shared" si="1596"/>
        <v>0</v>
      </c>
      <c r="MOP60" s="54">
        <f t="shared" ref="MOP60:MOP61" si="1597">SUM(MOD60:MOO60)</f>
        <v>0</v>
      </c>
      <c r="MOQ60" s="65" t="s">
        <v>62</v>
      </c>
      <c r="MOR60" s="64">
        <v>9491.7000000000007</v>
      </c>
      <c r="MOS60" s="49">
        <f t="shared" ref="MOS60:MOS61" si="1598">SUM(MOR60/12)</f>
        <v>790.97500000000002</v>
      </c>
      <c r="MOT60" s="74">
        <v>0</v>
      </c>
      <c r="MOU60" s="74">
        <f t="shared" ref="MOU60:MPE61" si="1599">MOT60</f>
        <v>0</v>
      </c>
      <c r="MOV60" s="74">
        <f t="shared" si="1599"/>
        <v>0</v>
      </c>
      <c r="MOW60" s="74">
        <f t="shared" si="1599"/>
        <v>0</v>
      </c>
      <c r="MOX60" s="74">
        <f t="shared" si="1599"/>
        <v>0</v>
      </c>
      <c r="MOY60" s="74">
        <f t="shared" si="1599"/>
        <v>0</v>
      </c>
      <c r="MOZ60" s="74">
        <f t="shared" si="1599"/>
        <v>0</v>
      </c>
      <c r="MPA60" s="74">
        <f t="shared" si="1599"/>
        <v>0</v>
      </c>
      <c r="MPB60" s="74">
        <f t="shared" si="1599"/>
        <v>0</v>
      </c>
      <c r="MPC60" s="74">
        <f t="shared" si="1599"/>
        <v>0</v>
      </c>
      <c r="MPD60" s="74">
        <f t="shared" si="1599"/>
        <v>0</v>
      </c>
      <c r="MPE60" s="74">
        <f t="shared" si="1599"/>
        <v>0</v>
      </c>
      <c r="MPF60" s="54">
        <f t="shared" ref="MPF60:MPF61" si="1600">SUM(MOT60:MPE60)</f>
        <v>0</v>
      </c>
      <c r="MPG60" s="65" t="s">
        <v>62</v>
      </c>
      <c r="MPH60" s="64">
        <v>9491.7000000000007</v>
      </c>
      <c r="MPI60" s="49">
        <f t="shared" ref="MPI60:MPI61" si="1601">SUM(MPH60/12)</f>
        <v>790.97500000000002</v>
      </c>
      <c r="MPJ60" s="74">
        <v>0</v>
      </c>
      <c r="MPK60" s="74">
        <f t="shared" ref="MPK60:MPU61" si="1602">MPJ60</f>
        <v>0</v>
      </c>
      <c r="MPL60" s="74">
        <f t="shared" si="1602"/>
        <v>0</v>
      </c>
      <c r="MPM60" s="74">
        <f t="shared" si="1602"/>
        <v>0</v>
      </c>
      <c r="MPN60" s="74">
        <f t="shared" si="1602"/>
        <v>0</v>
      </c>
      <c r="MPO60" s="74">
        <f t="shared" si="1602"/>
        <v>0</v>
      </c>
      <c r="MPP60" s="74">
        <f t="shared" si="1602"/>
        <v>0</v>
      </c>
      <c r="MPQ60" s="74">
        <f t="shared" si="1602"/>
        <v>0</v>
      </c>
      <c r="MPR60" s="74">
        <f t="shared" si="1602"/>
        <v>0</v>
      </c>
      <c r="MPS60" s="74">
        <f t="shared" si="1602"/>
        <v>0</v>
      </c>
      <c r="MPT60" s="74">
        <f t="shared" si="1602"/>
        <v>0</v>
      </c>
      <c r="MPU60" s="74">
        <f t="shared" si="1602"/>
        <v>0</v>
      </c>
      <c r="MPV60" s="54">
        <f t="shared" ref="MPV60:MPV61" si="1603">SUM(MPJ60:MPU60)</f>
        <v>0</v>
      </c>
      <c r="MPW60" s="65" t="s">
        <v>62</v>
      </c>
      <c r="MPX60" s="64">
        <v>9491.7000000000007</v>
      </c>
      <c r="MPY60" s="49">
        <f t="shared" ref="MPY60:MPY61" si="1604">SUM(MPX60/12)</f>
        <v>790.97500000000002</v>
      </c>
      <c r="MPZ60" s="74">
        <v>0</v>
      </c>
      <c r="MQA60" s="74">
        <f t="shared" ref="MQA60:MQK61" si="1605">MPZ60</f>
        <v>0</v>
      </c>
      <c r="MQB60" s="74">
        <f t="shared" si="1605"/>
        <v>0</v>
      </c>
      <c r="MQC60" s="74">
        <f t="shared" si="1605"/>
        <v>0</v>
      </c>
      <c r="MQD60" s="74">
        <f t="shared" si="1605"/>
        <v>0</v>
      </c>
      <c r="MQE60" s="74">
        <f t="shared" si="1605"/>
        <v>0</v>
      </c>
      <c r="MQF60" s="74">
        <f t="shared" si="1605"/>
        <v>0</v>
      </c>
      <c r="MQG60" s="74">
        <f t="shared" si="1605"/>
        <v>0</v>
      </c>
      <c r="MQH60" s="74">
        <f t="shared" si="1605"/>
        <v>0</v>
      </c>
      <c r="MQI60" s="74">
        <f t="shared" si="1605"/>
        <v>0</v>
      </c>
      <c r="MQJ60" s="74">
        <f t="shared" si="1605"/>
        <v>0</v>
      </c>
      <c r="MQK60" s="74">
        <f t="shared" si="1605"/>
        <v>0</v>
      </c>
      <c r="MQL60" s="54">
        <f t="shared" ref="MQL60:MQL61" si="1606">SUM(MPZ60:MQK60)</f>
        <v>0</v>
      </c>
      <c r="MQM60" s="65" t="s">
        <v>62</v>
      </c>
      <c r="MQN60" s="64">
        <v>9491.7000000000007</v>
      </c>
      <c r="MQO60" s="49">
        <f t="shared" ref="MQO60:MQO61" si="1607">SUM(MQN60/12)</f>
        <v>790.97500000000002</v>
      </c>
      <c r="MQP60" s="74">
        <v>0</v>
      </c>
      <c r="MQQ60" s="74">
        <f t="shared" ref="MQQ60:MRA61" si="1608">MQP60</f>
        <v>0</v>
      </c>
      <c r="MQR60" s="74">
        <f t="shared" si="1608"/>
        <v>0</v>
      </c>
      <c r="MQS60" s="74">
        <f t="shared" si="1608"/>
        <v>0</v>
      </c>
      <c r="MQT60" s="74">
        <f t="shared" si="1608"/>
        <v>0</v>
      </c>
      <c r="MQU60" s="74">
        <f t="shared" si="1608"/>
        <v>0</v>
      </c>
      <c r="MQV60" s="74">
        <f t="shared" si="1608"/>
        <v>0</v>
      </c>
      <c r="MQW60" s="74">
        <f t="shared" si="1608"/>
        <v>0</v>
      </c>
      <c r="MQX60" s="74">
        <f t="shared" si="1608"/>
        <v>0</v>
      </c>
      <c r="MQY60" s="74">
        <f t="shared" si="1608"/>
        <v>0</v>
      </c>
      <c r="MQZ60" s="74">
        <f t="shared" si="1608"/>
        <v>0</v>
      </c>
      <c r="MRA60" s="74">
        <f t="shared" si="1608"/>
        <v>0</v>
      </c>
      <c r="MRB60" s="54">
        <f t="shared" ref="MRB60:MRB61" si="1609">SUM(MQP60:MRA60)</f>
        <v>0</v>
      </c>
      <c r="MRC60" s="65" t="s">
        <v>62</v>
      </c>
      <c r="MRD60" s="64">
        <v>9491.7000000000007</v>
      </c>
      <c r="MRE60" s="49">
        <f t="shared" ref="MRE60:MRE61" si="1610">SUM(MRD60/12)</f>
        <v>790.97500000000002</v>
      </c>
      <c r="MRF60" s="74">
        <v>0</v>
      </c>
      <c r="MRG60" s="74">
        <f t="shared" ref="MRG60:MRQ61" si="1611">MRF60</f>
        <v>0</v>
      </c>
      <c r="MRH60" s="74">
        <f t="shared" si="1611"/>
        <v>0</v>
      </c>
      <c r="MRI60" s="74">
        <f t="shared" si="1611"/>
        <v>0</v>
      </c>
      <c r="MRJ60" s="74">
        <f t="shared" si="1611"/>
        <v>0</v>
      </c>
      <c r="MRK60" s="74">
        <f t="shared" si="1611"/>
        <v>0</v>
      </c>
      <c r="MRL60" s="74">
        <f t="shared" si="1611"/>
        <v>0</v>
      </c>
      <c r="MRM60" s="74">
        <f t="shared" si="1611"/>
        <v>0</v>
      </c>
      <c r="MRN60" s="74">
        <f t="shared" si="1611"/>
        <v>0</v>
      </c>
      <c r="MRO60" s="74">
        <f t="shared" si="1611"/>
        <v>0</v>
      </c>
      <c r="MRP60" s="74">
        <f t="shared" si="1611"/>
        <v>0</v>
      </c>
      <c r="MRQ60" s="74">
        <f t="shared" si="1611"/>
        <v>0</v>
      </c>
      <c r="MRR60" s="54">
        <f t="shared" ref="MRR60:MRR61" si="1612">SUM(MRF60:MRQ60)</f>
        <v>0</v>
      </c>
      <c r="MRS60" s="65" t="s">
        <v>62</v>
      </c>
      <c r="MRT60" s="64">
        <v>9491.7000000000007</v>
      </c>
      <c r="MRU60" s="49">
        <f t="shared" ref="MRU60:MRU61" si="1613">SUM(MRT60/12)</f>
        <v>790.97500000000002</v>
      </c>
      <c r="MRV60" s="74">
        <v>0</v>
      </c>
      <c r="MRW60" s="74">
        <f t="shared" ref="MRW60:MSG61" si="1614">MRV60</f>
        <v>0</v>
      </c>
      <c r="MRX60" s="74">
        <f t="shared" si="1614"/>
        <v>0</v>
      </c>
      <c r="MRY60" s="74">
        <f t="shared" si="1614"/>
        <v>0</v>
      </c>
      <c r="MRZ60" s="74">
        <f t="shared" si="1614"/>
        <v>0</v>
      </c>
      <c r="MSA60" s="74">
        <f t="shared" si="1614"/>
        <v>0</v>
      </c>
      <c r="MSB60" s="74">
        <f t="shared" si="1614"/>
        <v>0</v>
      </c>
      <c r="MSC60" s="74">
        <f t="shared" si="1614"/>
        <v>0</v>
      </c>
      <c r="MSD60" s="74">
        <f t="shared" si="1614"/>
        <v>0</v>
      </c>
      <c r="MSE60" s="74">
        <f t="shared" si="1614"/>
        <v>0</v>
      </c>
      <c r="MSF60" s="74">
        <f t="shared" si="1614"/>
        <v>0</v>
      </c>
      <c r="MSG60" s="74">
        <f t="shared" si="1614"/>
        <v>0</v>
      </c>
      <c r="MSH60" s="54">
        <f t="shared" ref="MSH60:MSH61" si="1615">SUM(MRV60:MSG60)</f>
        <v>0</v>
      </c>
      <c r="MSI60" s="65" t="s">
        <v>62</v>
      </c>
      <c r="MSJ60" s="64">
        <v>9491.7000000000007</v>
      </c>
      <c r="MSK60" s="49">
        <f t="shared" ref="MSK60:MSK61" si="1616">SUM(MSJ60/12)</f>
        <v>790.97500000000002</v>
      </c>
      <c r="MSL60" s="74">
        <v>0</v>
      </c>
      <c r="MSM60" s="74">
        <f t="shared" ref="MSM60:MSW61" si="1617">MSL60</f>
        <v>0</v>
      </c>
      <c r="MSN60" s="74">
        <f t="shared" si="1617"/>
        <v>0</v>
      </c>
      <c r="MSO60" s="74">
        <f t="shared" si="1617"/>
        <v>0</v>
      </c>
      <c r="MSP60" s="74">
        <f t="shared" si="1617"/>
        <v>0</v>
      </c>
      <c r="MSQ60" s="74">
        <f t="shared" si="1617"/>
        <v>0</v>
      </c>
      <c r="MSR60" s="74">
        <f t="shared" si="1617"/>
        <v>0</v>
      </c>
      <c r="MSS60" s="74">
        <f t="shared" si="1617"/>
        <v>0</v>
      </c>
      <c r="MST60" s="74">
        <f t="shared" si="1617"/>
        <v>0</v>
      </c>
      <c r="MSU60" s="74">
        <f t="shared" si="1617"/>
        <v>0</v>
      </c>
      <c r="MSV60" s="74">
        <f t="shared" si="1617"/>
        <v>0</v>
      </c>
      <c r="MSW60" s="74">
        <f t="shared" si="1617"/>
        <v>0</v>
      </c>
      <c r="MSX60" s="54">
        <f t="shared" ref="MSX60:MSX61" si="1618">SUM(MSL60:MSW60)</f>
        <v>0</v>
      </c>
      <c r="MSY60" s="65" t="s">
        <v>62</v>
      </c>
      <c r="MSZ60" s="64">
        <v>9491.7000000000007</v>
      </c>
      <c r="MTA60" s="49">
        <f t="shared" ref="MTA60:MTA61" si="1619">SUM(MSZ60/12)</f>
        <v>790.97500000000002</v>
      </c>
      <c r="MTB60" s="74">
        <v>0</v>
      </c>
      <c r="MTC60" s="74">
        <f t="shared" ref="MTC60:MTM61" si="1620">MTB60</f>
        <v>0</v>
      </c>
      <c r="MTD60" s="74">
        <f t="shared" si="1620"/>
        <v>0</v>
      </c>
      <c r="MTE60" s="74">
        <f t="shared" si="1620"/>
        <v>0</v>
      </c>
      <c r="MTF60" s="74">
        <f t="shared" si="1620"/>
        <v>0</v>
      </c>
      <c r="MTG60" s="74">
        <f t="shared" si="1620"/>
        <v>0</v>
      </c>
      <c r="MTH60" s="74">
        <f t="shared" si="1620"/>
        <v>0</v>
      </c>
      <c r="MTI60" s="74">
        <f t="shared" si="1620"/>
        <v>0</v>
      </c>
      <c r="MTJ60" s="74">
        <f t="shared" si="1620"/>
        <v>0</v>
      </c>
      <c r="MTK60" s="74">
        <f t="shared" si="1620"/>
        <v>0</v>
      </c>
      <c r="MTL60" s="74">
        <f t="shared" si="1620"/>
        <v>0</v>
      </c>
      <c r="MTM60" s="74">
        <f t="shared" si="1620"/>
        <v>0</v>
      </c>
      <c r="MTN60" s="54">
        <f t="shared" ref="MTN60:MTN61" si="1621">SUM(MTB60:MTM60)</f>
        <v>0</v>
      </c>
      <c r="MTO60" s="65" t="s">
        <v>62</v>
      </c>
      <c r="MTP60" s="64">
        <v>9491.7000000000007</v>
      </c>
      <c r="MTQ60" s="49">
        <f t="shared" ref="MTQ60:MTQ61" si="1622">SUM(MTP60/12)</f>
        <v>790.97500000000002</v>
      </c>
      <c r="MTR60" s="74">
        <v>0</v>
      </c>
      <c r="MTS60" s="74">
        <f t="shared" ref="MTS60:MUC61" si="1623">MTR60</f>
        <v>0</v>
      </c>
      <c r="MTT60" s="74">
        <f t="shared" si="1623"/>
        <v>0</v>
      </c>
      <c r="MTU60" s="74">
        <f t="shared" si="1623"/>
        <v>0</v>
      </c>
      <c r="MTV60" s="74">
        <f t="shared" si="1623"/>
        <v>0</v>
      </c>
      <c r="MTW60" s="74">
        <f t="shared" si="1623"/>
        <v>0</v>
      </c>
      <c r="MTX60" s="74">
        <f t="shared" si="1623"/>
        <v>0</v>
      </c>
      <c r="MTY60" s="74">
        <f t="shared" si="1623"/>
        <v>0</v>
      </c>
      <c r="MTZ60" s="74">
        <f t="shared" si="1623"/>
        <v>0</v>
      </c>
      <c r="MUA60" s="74">
        <f t="shared" si="1623"/>
        <v>0</v>
      </c>
      <c r="MUB60" s="74">
        <f t="shared" si="1623"/>
        <v>0</v>
      </c>
      <c r="MUC60" s="74">
        <f t="shared" si="1623"/>
        <v>0</v>
      </c>
      <c r="MUD60" s="54">
        <f t="shared" ref="MUD60:MUD61" si="1624">SUM(MTR60:MUC60)</f>
        <v>0</v>
      </c>
      <c r="MUE60" s="65" t="s">
        <v>62</v>
      </c>
      <c r="MUF60" s="64">
        <v>9491.7000000000007</v>
      </c>
      <c r="MUG60" s="49">
        <f t="shared" ref="MUG60:MUG61" si="1625">SUM(MUF60/12)</f>
        <v>790.97500000000002</v>
      </c>
      <c r="MUH60" s="74">
        <v>0</v>
      </c>
      <c r="MUI60" s="74">
        <f t="shared" ref="MUI60:MUS61" si="1626">MUH60</f>
        <v>0</v>
      </c>
      <c r="MUJ60" s="74">
        <f t="shared" si="1626"/>
        <v>0</v>
      </c>
      <c r="MUK60" s="74">
        <f t="shared" si="1626"/>
        <v>0</v>
      </c>
      <c r="MUL60" s="74">
        <f t="shared" si="1626"/>
        <v>0</v>
      </c>
      <c r="MUM60" s="74">
        <f t="shared" si="1626"/>
        <v>0</v>
      </c>
      <c r="MUN60" s="74">
        <f t="shared" si="1626"/>
        <v>0</v>
      </c>
      <c r="MUO60" s="74">
        <f t="shared" si="1626"/>
        <v>0</v>
      </c>
      <c r="MUP60" s="74">
        <f t="shared" si="1626"/>
        <v>0</v>
      </c>
      <c r="MUQ60" s="74">
        <f t="shared" si="1626"/>
        <v>0</v>
      </c>
      <c r="MUR60" s="74">
        <f t="shared" si="1626"/>
        <v>0</v>
      </c>
      <c r="MUS60" s="74">
        <f t="shared" si="1626"/>
        <v>0</v>
      </c>
      <c r="MUT60" s="54">
        <f t="shared" ref="MUT60:MUT61" si="1627">SUM(MUH60:MUS60)</f>
        <v>0</v>
      </c>
      <c r="MUU60" s="65" t="s">
        <v>62</v>
      </c>
      <c r="MUV60" s="64">
        <v>9491.7000000000007</v>
      </c>
      <c r="MUW60" s="49">
        <f t="shared" ref="MUW60:MUW61" si="1628">SUM(MUV60/12)</f>
        <v>790.97500000000002</v>
      </c>
      <c r="MUX60" s="74">
        <v>0</v>
      </c>
      <c r="MUY60" s="74">
        <f t="shared" ref="MUY60:MVI61" si="1629">MUX60</f>
        <v>0</v>
      </c>
      <c r="MUZ60" s="74">
        <f t="shared" si="1629"/>
        <v>0</v>
      </c>
      <c r="MVA60" s="74">
        <f t="shared" si="1629"/>
        <v>0</v>
      </c>
      <c r="MVB60" s="74">
        <f t="shared" si="1629"/>
        <v>0</v>
      </c>
      <c r="MVC60" s="74">
        <f t="shared" si="1629"/>
        <v>0</v>
      </c>
      <c r="MVD60" s="74">
        <f t="shared" si="1629"/>
        <v>0</v>
      </c>
      <c r="MVE60" s="74">
        <f t="shared" si="1629"/>
        <v>0</v>
      </c>
      <c r="MVF60" s="74">
        <f t="shared" si="1629"/>
        <v>0</v>
      </c>
      <c r="MVG60" s="74">
        <f t="shared" si="1629"/>
        <v>0</v>
      </c>
      <c r="MVH60" s="74">
        <f t="shared" si="1629"/>
        <v>0</v>
      </c>
      <c r="MVI60" s="74">
        <f t="shared" si="1629"/>
        <v>0</v>
      </c>
      <c r="MVJ60" s="54">
        <f t="shared" ref="MVJ60:MVJ61" si="1630">SUM(MUX60:MVI60)</f>
        <v>0</v>
      </c>
      <c r="MVK60" s="65" t="s">
        <v>62</v>
      </c>
      <c r="MVL60" s="64">
        <v>9491.7000000000007</v>
      </c>
      <c r="MVM60" s="49">
        <f t="shared" ref="MVM60:MVM61" si="1631">SUM(MVL60/12)</f>
        <v>790.97500000000002</v>
      </c>
      <c r="MVN60" s="74">
        <v>0</v>
      </c>
      <c r="MVO60" s="74">
        <f t="shared" ref="MVO60:MVY61" si="1632">MVN60</f>
        <v>0</v>
      </c>
      <c r="MVP60" s="74">
        <f t="shared" si="1632"/>
        <v>0</v>
      </c>
      <c r="MVQ60" s="74">
        <f t="shared" si="1632"/>
        <v>0</v>
      </c>
      <c r="MVR60" s="74">
        <f t="shared" si="1632"/>
        <v>0</v>
      </c>
      <c r="MVS60" s="74">
        <f t="shared" si="1632"/>
        <v>0</v>
      </c>
      <c r="MVT60" s="74">
        <f t="shared" si="1632"/>
        <v>0</v>
      </c>
      <c r="MVU60" s="74">
        <f t="shared" si="1632"/>
        <v>0</v>
      </c>
      <c r="MVV60" s="74">
        <f t="shared" si="1632"/>
        <v>0</v>
      </c>
      <c r="MVW60" s="74">
        <f t="shared" si="1632"/>
        <v>0</v>
      </c>
      <c r="MVX60" s="74">
        <f t="shared" si="1632"/>
        <v>0</v>
      </c>
      <c r="MVY60" s="74">
        <f t="shared" si="1632"/>
        <v>0</v>
      </c>
      <c r="MVZ60" s="54">
        <f t="shared" ref="MVZ60:MVZ61" si="1633">SUM(MVN60:MVY60)</f>
        <v>0</v>
      </c>
      <c r="MWA60" s="65" t="s">
        <v>62</v>
      </c>
      <c r="MWB60" s="64">
        <v>9491.7000000000007</v>
      </c>
      <c r="MWC60" s="49">
        <f t="shared" ref="MWC60:MWC61" si="1634">SUM(MWB60/12)</f>
        <v>790.97500000000002</v>
      </c>
      <c r="MWD60" s="74">
        <v>0</v>
      </c>
      <c r="MWE60" s="74">
        <f t="shared" ref="MWE60:MWO61" si="1635">MWD60</f>
        <v>0</v>
      </c>
      <c r="MWF60" s="74">
        <f t="shared" si="1635"/>
        <v>0</v>
      </c>
      <c r="MWG60" s="74">
        <f t="shared" si="1635"/>
        <v>0</v>
      </c>
      <c r="MWH60" s="74">
        <f t="shared" si="1635"/>
        <v>0</v>
      </c>
      <c r="MWI60" s="74">
        <f t="shared" si="1635"/>
        <v>0</v>
      </c>
      <c r="MWJ60" s="74">
        <f t="shared" si="1635"/>
        <v>0</v>
      </c>
      <c r="MWK60" s="74">
        <f t="shared" si="1635"/>
        <v>0</v>
      </c>
      <c r="MWL60" s="74">
        <f t="shared" si="1635"/>
        <v>0</v>
      </c>
      <c r="MWM60" s="74">
        <f t="shared" si="1635"/>
        <v>0</v>
      </c>
      <c r="MWN60" s="74">
        <f t="shared" si="1635"/>
        <v>0</v>
      </c>
      <c r="MWO60" s="74">
        <f t="shared" si="1635"/>
        <v>0</v>
      </c>
      <c r="MWP60" s="54">
        <f t="shared" ref="MWP60:MWP61" si="1636">SUM(MWD60:MWO60)</f>
        <v>0</v>
      </c>
      <c r="MWQ60" s="65" t="s">
        <v>62</v>
      </c>
      <c r="MWR60" s="64">
        <v>9491.7000000000007</v>
      </c>
      <c r="MWS60" s="49">
        <f t="shared" ref="MWS60:MWS61" si="1637">SUM(MWR60/12)</f>
        <v>790.97500000000002</v>
      </c>
      <c r="MWT60" s="74">
        <v>0</v>
      </c>
      <c r="MWU60" s="74">
        <f t="shared" ref="MWU60:MXE61" si="1638">MWT60</f>
        <v>0</v>
      </c>
      <c r="MWV60" s="74">
        <f t="shared" si="1638"/>
        <v>0</v>
      </c>
      <c r="MWW60" s="74">
        <f t="shared" si="1638"/>
        <v>0</v>
      </c>
      <c r="MWX60" s="74">
        <f t="shared" si="1638"/>
        <v>0</v>
      </c>
      <c r="MWY60" s="74">
        <f t="shared" si="1638"/>
        <v>0</v>
      </c>
      <c r="MWZ60" s="74">
        <f t="shared" si="1638"/>
        <v>0</v>
      </c>
      <c r="MXA60" s="74">
        <f t="shared" si="1638"/>
        <v>0</v>
      </c>
      <c r="MXB60" s="74">
        <f t="shared" si="1638"/>
        <v>0</v>
      </c>
      <c r="MXC60" s="74">
        <f t="shared" si="1638"/>
        <v>0</v>
      </c>
      <c r="MXD60" s="74">
        <f t="shared" si="1638"/>
        <v>0</v>
      </c>
      <c r="MXE60" s="74">
        <f t="shared" si="1638"/>
        <v>0</v>
      </c>
      <c r="MXF60" s="54">
        <f t="shared" ref="MXF60:MXF61" si="1639">SUM(MWT60:MXE60)</f>
        <v>0</v>
      </c>
      <c r="MXG60" s="65" t="s">
        <v>62</v>
      </c>
      <c r="MXH60" s="64">
        <v>9491.7000000000007</v>
      </c>
      <c r="MXI60" s="49">
        <f t="shared" ref="MXI60:MXI61" si="1640">SUM(MXH60/12)</f>
        <v>790.97500000000002</v>
      </c>
      <c r="MXJ60" s="74">
        <v>0</v>
      </c>
      <c r="MXK60" s="74">
        <f t="shared" ref="MXK60:MXU61" si="1641">MXJ60</f>
        <v>0</v>
      </c>
      <c r="MXL60" s="74">
        <f t="shared" si="1641"/>
        <v>0</v>
      </c>
      <c r="MXM60" s="74">
        <f t="shared" si="1641"/>
        <v>0</v>
      </c>
      <c r="MXN60" s="74">
        <f t="shared" si="1641"/>
        <v>0</v>
      </c>
      <c r="MXO60" s="74">
        <f t="shared" si="1641"/>
        <v>0</v>
      </c>
      <c r="MXP60" s="74">
        <f t="shared" si="1641"/>
        <v>0</v>
      </c>
      <c r="MXQ60" s="74">
        <f t="shared" si="1641"/>
        <v>0</v>
      </c>
      <c r="MXR60" s="74">
        <f t="shared" si="1641"/>
        <v>0</v>
      </c>
      <c r="MXS60" s="74">
        <f t="shared" si="1641"/>
        <v>0</v>
      </c>
      <c r="MXT60" s="74">
        <f t="shared" si="1641"/>
        <v>0</v>
      </c>
      <c r="MXU60" s="74">
        <f t="shared" si="1641"/>
        <v>0</v>
      </c>
      <c r="MXV60" s="54">
        <f t="shared" ref="MXV60:MXV61" si="1642">SUM(MXJ60:MXU60)</f>
        <v>0</v>
      </c>
      <c r="MXW60" s="65" t="s">
        <v>62</v>
      </c>
      <c r="MXX60" s="64">
        <v>9491.7000000000007</v>
      </c>
      <c r="MXY60" s="49">
        <f t="shared" ref="MXY60:MXY61" si="1643">SUM(MXX60/12)</f>
        <v>790.97500000000002</v>
      </c>
      <c r="MXZ60" s="74">
        <v>0</v>
      </c>
      <c r="MYA60" s="74">
        <f t="shared" ref="MYA60:MYK61" si="1644">MXZ60</f>
        <v>0</v>
      </c>
      <c r="MYB60" s="74">
        <f t="shared" si="1644"/>
        <v>0</v>
      </c>
      <c r="MYC60" s="74">
        <f t="shared" si="1644"/>
        <v>0</v>
      </c>
      <c r="MYD60" s="74">
        <f t="shared" si="1644"/>
        <v>0</v>
      </c>
      <c r="MYE60" s="74">
        <f t="shared" si="1644"/>
        <v>0</v>
      </c>
      <c r="MYF60" s="74">
        <f t="shared" si="1644"/>
        <v>0</v>
      </c>
      <c r="MYG60" s="74">
        <f t="shared" si="1644"/>
        <v>0</v>
      </c>
      <c r="MYH60" s="74">
        <f t="shared" si="1644"/>
        <v>0</v>
      </c>
      <c r="MYI60" s="74">
        <f t="shared" si="1644"/>
        <v>0</v>
      </c>
      <c r="MYJ60" s="74">
        <f t="shared" si="1644"/>
        <v>0</v>
      </c>
      <c r="MYK60" s="74">
        <f t="shared" si="1644"/>
        <v>0</v>
      </c>
      <c r="MYL60" s="54">
        <f t="shared" ref="MYL60:MYL61" si="1645">SUM(MXZ60:MYK60)</f>
        <v>0</v>
      </c>
      <c r="MYM60" s="65" t="s">
        <v>62</v>
      </c>
      <c r="MYN60" s="64">
        <v>9491.7000000000007</v>
      </c>
      <c r="MYO60" s="49">
        <f t="shared" ref="MYO60:MYO61" si="1646">SUM(MYN60/12)</f>
        <v>790.97500000000002</v>
      </c>
      <c r="MYP60" s="74">
        <v>0</v>
      </c>
      <c r="MYQ60" s="74">
        <f t="shared" ref="MYQ60:MZA61" si="1647">MYP60</f>
        <v>0</v>
      </c>
      <c r="MYR60" s="74">
        <f t="shared" si="1647"/>
        <v>0</v>
      </c>
      <c r="MYS60" s="74">
        <f t="shared" si="1647"/>
        <v>0</v>
      </c>
      <c r="MYT60" s="74">
        <f t="shared" si="1647"/>
        <v>0</v>
      </c>
      <c r="MYU60" s="74">
        <f t="shared" si="1647"/>
        <v>0</v>
      </c>
      <c r="MYV60" s="74">
        <f t="shared" si="1647"/>
        <v>0</v>
      </c>
      <c r="MYW60" s="74">
        <f t="shared" si="1647"/>
        <v>0</v>
      </c>
      <c r="MYX60" s="74">
        <f t="shared" si="1647"/>
        <v>0</v>
      </c>
      <c r="MYY60" s="74">
        <f t="shared" si="1647"/>
        <v>0</v>
      </c>
      <c r="MYZ60" s="74">
        <f t="shared" si="1647"/>
        <v>0</v>
      </c>
      <c r="MZA60" s="74">
        <f t="shared" si="1647"/>
        <v>0</v>
      </c>
      <c r="MZB60" s="54">
        <f t="shared" ref="MZB60:MZB61" si="1648">SUM(MYP60:MZA60)</f>
        <v>0</v>
      </c>
      <c r="MZC60" s="65" t="s">
        <v>62</v>
      </c>
      <c r="MZD60" s="64">
        <v>9491.7000000000007</v>
      </c>
      <c r="MZE60" s="49">
        <f t="shared" ref="MZE60:MZE61" si="1649">SUM(MZD60/12)</f>
        <v>790.97500000000002</v>
      </c>
      <c r="MZF60" s="74">
        <v>0</v>
      </c>
      <c r="MZG60" s="74">
        <f t="shared" ref="MZG60:MZQ61" si="1650">MZF60</f>
        <v>0</v>
      </c>
      <c r="MZH60" s="74">
        <f t="shared" si="1650"/>
        <v>0</v>
      </c>
      <c r="MZI60" s="74">
        <f t="shared" si="1650"/>
        <v>0</v>
      </c>
      <c r="MZJ60" s="74">
        <f t="shared" si="1650"/>
        <v>0</v>
      </c>
      <c r="MZK60" s="74">
        <f t="shared" si="1650"/>
        <v>0</v>
      </c>
      <c r="MZL60" s="74">
        <f t="shared" si="1650"/>
        <v>0</v>
      </c>
      <c r="MZM60" s="74">
        <f t="shared" si="1650"/>
        <v>0</v>
      </c>
      <c r="MZN60" s="74">
        <f t="shared" si="1650"/>
        <v>0</v>
      </c>
      <c r="MZO60" s="74">
        <f t="shared" si="1650"/>
        <v>0</v>
      </c>
      <c r="MZP60" s="74">
        <f t="shared" si="1650"/>
        <v>0</v>
      </c>
      <c r="MZQ60" s="74">
        <f t="shared" si="1650"/>
        <v>0</v>
      </c>
      <c r="MZR60" s="54">
        <f t="shared" ref="MZR60:MZR61" si="1651">SUM(MZF60:MZQ60)</f>
        <v>0</v>
      </c>
      <c r="MZS60" s="65" t="s">
        <v>62</v>
      </c>
      <c r="MZT60" s="64">
        <v>9491.7000000000007</v>
      </c>
      <c r="MZU60" s="49">
        <f t="shared" ref="MZU60:MZU61" si="1652">SUM(MZT60/12)</f>
        <v>790.97500000000002</v>
      </c>
      <c r="MZV60" s="74">
        <v>0</v>
      </c>
      <c r="MZW60" s="74">
        <f t="shared" ref="MZW60:NAG61" si="1653">MZV60</f>
        <v>0</v>
      </c>
      <c r="MZX60" s="74">
        <f t="shared" si="1653"/>
        <v>0</v>
      </c>
      <c r="MZY60" s="74">
        <f t="shared" si="1653"/>
        <v>0</v>
      </c>
      <c r="MZZ60" s="74">
        <f t="shared" si="1653"/>
        <v>0</v>
      </c>
      <c r="NAA60" s="74">
        <f t="shared" si="1653"/>
        <v>0</v>
      </c>
      <c r="NAB60" s="74">
        <f t="shared" si="1653"/>
        <v>0</v>
      </c>
      <c r="NAC60" s="74">
        <f t="shared" si="1653"/>
        <v>0</v>
      </c>
      <c r="NAD60" s="74">
        <f t="shared" si="1653"/>
        <v>0</v>
      </c>
      <c r="NAE60" s="74">
        <f t="shared" si="1653"/>
        <v>0</v>
      </c>
      <c r="NAF60" s="74">
        <f t="shared" si="1653"/>
        <v>0</v>
      </c>
      <c r="NAG60" s="74">
        <f t="shared" si="1653"/>
        <v>0</v>
      </c>
      <c r="NAH60" s="54">
        <f t="shared" ref="NAH60:NAH61" si="1654">SUM(MZV60:NAG60)</f>
        <v>0</v>
      </c>
      <c r="NAI60" s="65" t="s">
        <v>62</v>
      </c>
      <c r="NAJ60" s="64">
        <v>9491.7000000000007</v>
      </c>
      <c r="NAK60" s="49">
        <f t="shared" ref="NAK60:NAK61" si="1655">SUM(NAJ60/12)</f>
        <v>790.97500000000002</v>
      </c>
      <c r="NAL60" s="74">
        <v>0</v>
      </c>
      <c r="NAM60" s="74">
        <f t="shared" ref="NAM60:NAW61" si="1656">NAL60</f>
        <v>0</v>
      </c>
      <c r="NAN60" s="74">
        <f t="shared" si="1656"/>
        <v>0</v>
      </c>
      <c r="NAO60" s="74">
        <f t="shared" si="1656"/>
        <v>0</v>
      </c>
      <c r="NAP60" s="74">
        <f t="shared" si="1656"/>
        <v>0</v>
      </c>
      <c r="NAQ60" s="74">
        <f t="shared" si="1656"/>
        <v>0</v>
      </c>
      <c r="NAR60" s="74">
        <f t="shared" si="1656"/>
        <v>0</v>
      </c>
      <c r="NAS60" s="74">
        <f t="shared" si="1656"/>
        <v>0</v>
      </c>
      <c r="NAT60" s="74">
        <f t="shared" si="1656"/>
        <v>0</v>
      </c>
      <c r="NAU60" s="74">
        <f t="shared" si="1656"/>
        <v>0</v>
      </c>
      <c r="NAV60" s="74">
        <f t="shared" si="1656"/>
        <v>0</v>
      </c>
      <c r="NAW60" s="74">
        <f t="shared" si="1656"/>
        <v>0</v>
      </c>
      <c r="NAX60" s="54">
        <f t="shared" ref="NAX60:NAX61" si="1657">SUM(NAL60:NAW60)</f>
        <v>0</v>
      </c>
      <c r="NAY60" s="65" t="s">
        <v>62</v>
      </c>
      <c r="NAZ60" s="64">
        <v>9491.7000000000007</v>
      </c>
      <c r="NBA60" s="49">
        <f t="shared" ref="NBA60:NBA61" si="1658">SUM(NAZ60/12)</f>
        <v>790.97500000000002</v>
      </c>
      <c r="NBB60" s="74">
        <v>0</v>
      </c>
      <c r="NBC60" s="74">
        <f t="shared" ref="NBC60:NBM61" si="1659">NBB60</f>
        <v>0</v>
      </c>
      <c r="NBD60" s="74">
        <f t="shared" si="1659"/>
        <v>0</v>
      </c>
      <c r="NBE60" s="74">
        <f t="shared" si="1659"/>
        <v>0</v>
      </c>
      <c r="NBF60" s="74">
        <f t="shared" si="1659"/>
        <v>0</v>
      </c>
      <c r="NBG60" s="74">
        <f t="shared" si="1659"/>
        <v>0</v>
      </c>
      <c r="NBH60" s="74">
        <f t="shared" si="1659"/>
        <v>0</v>
      </c>
      <c r="NBI60" s="74">
        <f t="shared" si="1659"/>
        <v>0</v>
      </c>
      <c r="NBJ60" s="74">
        <f t="shared" si="1659"/>
        <v>0</v>
      </c>
      <c r="NBK60" s="74">
        <f t="shared" si="1659"/>
        <v>0</v>
      </c>
      <c r="NBL60" s="74">
        <f t="shared" si="1659"/>
        <v>0</v>
      </c>
      <c r="NBM60" s="74">
        <f t="shared" si="1659"/>
        <v>0</v>
      </c>
      <c r="NBN60" s="54">
        <f t="shared" ref="NBN60:NBN61" si="1660">SUM(NBB60:NBM60)</f>
        <v>0</v>
      </c>
      <c r="NBO60" s="65" t="s">
        <v>62</v>
      </c>
      <c r="NBP60" s="64">
        <v>9491.7000000000007</v>
      </c>
      <c r="NBQ60" s="49">
        <f t="shared" ref="NBQ60:NBQ61" si="1661">SUM(NBP60/12)</f>
        <v>790.97500000000002</v>
      </c>
      <c r="NBR60" s="74">
        <v>0</v>
      </c>
      <c r="NBS60" s="74">
        <f t="shared" ref="NBS60:NCC61" si="1662">NBR60</f>
        <v>0</v>
      </c>
      <c r="NBT60" s="74">
        <f t="shared" si="1662"/>
        <v>0</v>
      </c>
      <c r="NBU60" s="74">
        <f t="shared" si="1662"/>
        <v>0</v>
      </c>
      <c r="NBV60" s="74">
        <f t="shared" si="1662"/>
        <v>0</v>
      </c>
      <c r="NBW60" s="74">
        <f t="shared" si="1662"/>
        <v>0</v>
      </c>
      <c r="NBX60" s="74">
        <f t="shared" si="1662"/>
        <v>0</v>
      </c>
      <c r="NBY60" s="74">
        <f t="shared" si="1662"/>
        <v>0</v>
      </c>
      <c r="NBZ60" s="74">
        <f t="shared" si="1662"/>
        <v>0</v>
      </c>
      <c r="NCA60" s="74">
        <f t="shared" si="1662"/>
        <v>0</v>
      </c>
      <c r="NCB60" s="74">
        <f t="shared" si="1662"/>
        <v>0</v>
      </c>
      <c r="NCC60" s="74">
        <f t="shared" si="1662"/>
        <v>0</v>
      </c>
      <c r="NCD60" s="54">
        <f t="shared" ref="NCD60:NCD61" si="1663">SUM(NBR60:NCC60)</f>
        <v>0</v>
      </c>
      <c r="NCE60" s="65" t="s">
        <v>62</v>
      </c>
      <c r="NCF60" s="64">
        <v>9491.7000000000007</v>
      </c>
      <c r="NCG60" s="49">
        <f t="shared" ref="NCG60:NCG61" si="1664">SUM(NCF60/12)</f>
        <v>790.97500000000002</v>
      </c>
      <c r="NCH60" s="74">
        <v>0</v>
      </c>
      <c r="NCI60" s="74">
        <f t="shared" ref="NCI60:NCS61" si="1665">NCH60</f>
        <v>0</v>
      </c>
      <c r="NCJ60" s="74">
        <f t="shared" si="1665"/>
        <v>0</v>
      </c>
      <c r="NCK60" s="74">
        <f t="shared" si="1665"/>
        <v>0</v>
      </c>
      <c r="NCL60" s="74">
        <f t="shared" si="1665"/>
        <v>0</v>
      </c>
      <c r="NCM60" s="74">
        <f t="shared" si="1665"/>
        <v>0</v>
      </c>
      <c r="NCN60" s="74">
        <f t="shared" si="1665"/>
        <v>0</v>
      </c>
      <c r="NCO60" s="74">
        <f t="shared" si="1665"/>
        <v>0</v>
      </c>
      <c r="NCP60" s="74">
        <f t="shared" si="1665"/>
        <v>0</v>
      </c>
      <c r="NCQ60" s="74">
        <f t="shared" si="1665"/>
        <v>0</v>
      </c>
      <c r="NCR60" s="74">
        <f t="shared" si="1665"/>
        <v>0</v>
      </c>
      <c r="NCS60" s="74">
        <f t="shared" si="1665"/>
        <v>0</v>
      </c>
      <c r="NCT60" s="54">
        <f t="shared" ref="NCT60:NCT61" si="1666">SUM(NCH60:NCS60)</f>
        <v>0</v>
      </c>
      <c r="NCU60" s="65" t="s">
        <v>62</v>
      </c>
      <c r="NCV60" s="64">
        <v>9491.7000000000007</v>
      </c>
      <c r="NCW60" s="49">
        <f t="shared" ref="NCW60:NCW61" si="1667">SUM(NCV60/12)</f>
        <v>790.97500000000002</v>
      </c>
      <c r="NCX60" s="74">
        <v>0</v>
      </c>
      <c r="NCY60" s="74">
        <f t="shared" ref="NCY60:NDI61" si="1668">NCX60</f>
        <v>0</v>
      </c>
      <c r="NCZ60" s="74">
        <f t="shared" si="1668"/>
        <v>0</v>
      </c>
      <c r="NDA60" s="74">
        <f t="shared" si="1668"/>
        <v>0</v>
      </c>
      <c r="NDB60" s="74">
        <f t="shared" si="1668"/>
        <v>0</v>
      </c>
      <c r="NDC60" s="74">
        <f t="shared" si="1668"/>
        <v>0</v>
      </c>
      <c r="NDD60" s="74">
        <f t="shared" si="1668"/>
        <v>0</v>
      </c>
      <c r="NDE60" s="74">
        <f t="shared" si="1668"/>
        <v>0</v>
      </c>
      <c r="NDF60" s="74">
        <f t="shared" si="1668"/>
        <v>0</v>
      </c>
      <c r="NDG60" s="74">
        <f t="shared" si="1668"/>
        <v>0</v>
      </c>
      <c r="NDH60" s="74">
        <f t="shared" si="1668"/>
        <v>0</v>
      </c>
      <c r="NDI60" s="74">
        <f t="shared" si="1668"/>
        <v>0</v>
      </c>
      <c r="NDJ60" s="54">
        <f t="shared" ref="NDJ60:NDJ61" si="1669">SUM(NCX60:NDI60)</f>
        <v>0</v>
      </c>
      <c r="NDK60" s="65" t="s">
        <v>62</v>
      </c>
      <c r="NDL60" s="64">
        <v>9491.7000000000007</v>
      </c>
      <c r="NDM60" s="49">
        <f t="shared" ref="NDM60:NDM61" si="1670">SUM(NDL60/12)</f>
        <v>790.97500000000002</v>
      </c>
      <c r="NDN60" s="74">
        <v>0</v>
      </c>
      <c r="NDO60" s="74">
        <f t="shared" ref="NDO60:NDY61" si="1671">NDN60</f>
        <v>0</v>
      </c>
      <c r="NDP60" s="74">
        <f t="shared" si="1671"/>
        <v>0</v>
      </c>
      <c r="NDQ60" s="74">
        <f t="shared" si="1671"/>
        <v>0</v>
      </c>
      <c r="NDR60" s="74">
        <f t="shared" si="1671"/>
        <v>0</v>
      </c>
      <c r="NDS60" s="74">
        <f t="shared" si="1671"/>
        <v>0</v>
      </c>
      <c r="NDT60" s="74">
        <f t="shared" si="1671"/>
        <v>0</v>
      </c>
      <c r="NDU60" s="74">
        <f t="shared" si="1671"/>
        <v>0</v>
      </c>
      <c r="NDV60" s="74">
        <f t="shared" si="1671"/>
        <v>0</v>
      </c>
      <c r="NDW60" s="74">
        <f t="shared" si="1671"/>
        <v>0</v>
      </c>
      <c r="NDX60" s="74">
        <f t="shared" si="1671"/>
        <v>0</v>
      </c>
      <c r="NDY60" s="74">
        <f t="shared" si="1671"/>
        <v>0</v>
      </c>
      <c r="NDZ60" s="54">
        <f t="shared" ref="NDZ60:NDZ61" si="1672">SUM(NDN60:NDY60)</f>
        <v>0</v>
      </c>
      <c r="NEA60" s="65" t="s">
        <v>62</v>
      </c>
      <c r="NEB60" s="64">
        <v>9491.7000000000007</v>
      </c>
      <c r="NEC60" s="49">
        <f t="shared" ref="NEC60:NEC61" si="1673">SUM(NEB60/12)</f>
        <v>790.97500000000002</v>
      </c>
      <c r="NED60" s="74">
        <v>0</v>
      </c>
      <c r="NEE60" s="74">
        <f t="shared" ref="NEE60:NEO61" si="1674">NED60</f>
        <v>0</v>
      </c>
      <c r="NEF60" s="74">
        <f t="shared" si="1674"/>
        <v>0</v>
      </c>
      <c r="NEG60" s="74">
        <f t="shared" si="1674"/>
        <v>0</v>
      </c>
      <c r="NEH60" s="74">
        <f t="shared" si="1674"/>
        <v>0</v>
      </c>
      <c r="NEI60" s="74">
        <f t="shared" si="1674"/>
        <v>0</v>
      </c>
      <c r="NEJ60" s="74">
        <f t="shared" si="1674"/>
        <v>0</v>
      </c>
      <c r="NEK60" s="74">
        <f t="shared" si="1674"/>
        <v>0</v>
      </c>
      <c r="NEL60" s="74">
        <f t="shared" si="1674"/>
        <v>0</v>
      </c>
      <c r="NEM60" s="74">
        <f t="shared" si="1674"/>
        <v>0</v>
      </c>
      <c r="NEN60" s="74">
        <f t="shared" si="1674"/>
        <v>0</v>
      </c>
      <c r="NEO60" s="74">
        <f t="shared" si="1674"/>
        <v>0</v>
      </c>
      <c r="NEP60" s="54">
        <f t="shared" ref="NEP60:NEP61" si="1675">SUM(NED60:NEO60)</f>
        <v>0</v>
      </c>
      <c r="NEQ60" s="65" t="s">
        <v>62</v>
      </c>
      <c r="NER60" s="64">
        <v>9491.7000000000007</v>
      </c>
      <c r="NES60" s="49">
        <f t="shared" ref="NES60:NES61" si="1676">SUM(NER60/12)</f>
        <v>790.97500000000002</v>
      </c>
      <c r="NET60" s="74">
        <v>0</v>
      </c>
      <c r="NEU60" s="74">
        <f t="shared" ref="NEU60:NFE61" si="1677">NET60</f>
        <v>0</v>
      </c>
      <c r="NEV60" s="74">
        <f t="shared" si="1677"/>
        <v>0</v>
      </c>
      <c r="NEW60" s="74">
        <f t="shared" si="1677"/>
        <v>0</v>
      </c>
      <c r="NEX60" s="74">
        <f t="shared" si="1677"/>
        <v>0</v>
      </c>
      <c r="NEY60" s="74">
        <f t="shared" si="1677"/>
        <v>0</v>
      </c>
      <c r="NEZ60" s="74">
        <f t="shared" si="1677"/>
        <v>0</v>
      </c>
      <c r="NFA60" s="74">
        <f t="shared" si="1677"/>
        <v>0</v>
      </c>
      <c r="NFB60" s="74">
        <f t="shared" si="1677"/>
        <v>0</v>
      </c>
      <c r="NFC60" s="74">
        <f t="shared" si="1677"/>
        <v>0</v>
      </c>
      <c r="NFD60" s="74">
        <f t="shared" si="1677"/>
        <v>0</v>
      </c>
      <c r="NFE60" s="74">
        <f t="shared" si="1677"/>
        <v>0</v>
      </c>
      <c r="NFF60" s="54">
        <f t="shared" ref="NFF60:NFF61" si="1678">SUM(NET60:NFE60)</f>
        <v>0</v>
      </c>
      <c r="NFG60" s="65" t="s">
        <v>62</v>
      </c>
      <c r="NFH60" s="64">
        <v>9491.7000000000007</v>
      </c>
      <c r="NFI60" s="49">
        <f t="shared" ref="NFI60:NFI61" si="1679">SUM(NFH60/12)</f>
        <v>790.97500000000002</v>
      </c>
      <c r="NFJ60" s="74">
        <v>0</v>
      </c>
      <c r="NFK60" s="74">
        <f t="shared" ref="NFK60:NFU61" si="1680">NFJ60</f>
        <v>0</v>
      </c>
      <c r="NFL60" s="74">
        <f t="shared" si="1680"/>
        <v>0</v>
      </c>
      <c r="NFM60" s="74">
        <f t="shared" si="1680"/>
        <v>0</v>
      </c>
      <c r="NFN60" s="74">
        <f t="shared" si="1680"/>
        <v>0</v>
      </c>
      <c r="NFO60" s="74">
        <f t="shared" si="1680"/>
        <v>0</v>
      </c>
      <c r="NFP60" s="74">
        <f t="shared" si="1680"/>
        <v>0</v>
      </c>
      <c r="NFQ60" s="74">
        <f t="shared" si="1680"/>
        <v>0</v>
      </c>
      <c r="NFR60" s="74">
        <f t="shared" si="1680"/>
        <v>0</v>
      </c>
      <c r="NFS60" s="74">
        <f t="shared" si="1680"/>
        <v>0</v>
      </c>
      <c r="NFT60" s="74">
        <f t="shared" si="1680"/>
        <v>0</v>
      </c>
      <c r="NFU60" s="74">
        <f t="shared" si="1680"/>
        <v>0</v>
      </c>
      <c r="NFV60" s="54">
        <f t="shared" ref="NFV60:NFV61" si="1681">SUM(NFJ60:NFU60)</f>
        <v>0</v>
      </c>
      <c r="NFW60" s="65" t="s">
        <v>62</v>
      </c>
      <c r="NFX60" s="64">
        <v>9491.7000000000007</v>
      </c>
      <c r="NFY60" s="49">
        <f t="shared" ref="NFY60:NFY61" si="1682">SUM(NFX60/12)</f>
        <v>790.97500000000002</v>
      </c>
      <c r="NFZ60" s="74">
        <v>0</v>
      </c>
      <c r="NGA60" s="74">
        <f t="shared" ref="NGA60:NGK61" si="1683">NFZ60</f>
        <v>0</v>
      </c>
      <c r="NGB60" s="74">
        <f t="shared" si="1683"/>
        <v>0</v>
      </c>
      <c r="NGC60" s="74">
        <f t="shared" si="1683"/>
        <v>0</v>
      </c>
      <c r="NGD60" s="74">
        <f t="shared" si="1683"/>
        <v>0</v>
      </c>
      <c r="NGE60" s="74">
        <f t="shared" si="1683"/>
        <v>0</v>
      </c>
      <c r="NGF60" s="74">
        <f t="shared" si="1683"/>
        <v>0</v>
      </c>
      <c r="NGG60" s="74">
        <f t="shared" si="1683"/>
        <v>0</v>
      </c>
      <c r="NGH60" s="74">
        <f t="shared" si="1683"/>
        <v>0</v>
      </c>
      <c r="NGI60" s="74">
        <f t="shared" si="1683"/>
        <v>0</v>
      </c>
      <c r="NGJ60" s="74">
        <f t="shared" si="1683"/>
        <v>0</v>
      </c>
      <c r="NGK60" s="74">
        <f t="shared" si="1683"/>
        <v>0</v>
      </c>
      <c r="NGL60" s="54">
        <f t="shared" ref="NGL60:NGL61" si="1684">SUM(NFZ60:NGK60)</f>
        <v>0</v>
      </c>
      <c r="NGM60" s="65" t="s">
        <v>62</v>
      </c>
      <c r="NGN60" s="64">
        <v>9491.7000000000007</v>
      </c>
      <c r="NGO60" s="49">
        <f t="shared" ref="NGO60:NGO61" si="1685">SUM(NGN60/12)</f>
        <v>790.97500000000002</v>
      </c>
      <c r="NGP60" s="74">
        <v>0</v>
      </c>
      <c r="NGQ60" s="74">
        <f t="shared" ref="NGQ60:NHA61" si="1686">NGP60</f>
        <v>0</v>
      </c>
      <c r="NGR60" s="74">
        <f t="shared" si="1686"/>
        <v>0</v>
      </c>
      <c r="NGS60" s="74">
        <f t="shared" si="1686"/>
        <v>0</v>
      </c>
      <c r="NGT60" s="74">
        <f t="shared" si="1686"/>
        <v>0</v>
      </c>
      <c r="NGU60" s="74">
        <f t="shared" si="1686"/>
        <v>0</v>
      </c>
      <c r="NGV60" s="74">
        <f t="shared" si="1686"/>
        <v>0</v>
      </c>
      <c r="NGW60" s="74">
        <f t="shared" si="1686"/>
        <v>0</v>
      </c>
      <c r="NGX60" s="74">
        <f t="shared" si="1686"/>
        <v>0</v>
      </c>
      <c r="NGY60" s="74">
        <f t="shared" si="1686"/>
        <v>0</v>
      </c>
      <c r="NGZ60" s="74">
        <f t="shared" si="1686"/>
        <v>0</v>
      </c>
      <c r="NHA60" s="74">
        <f t="shared" si="1686"/>
        <v>0</v>
      </c>
      <c r="NHB60" s="54">
        <f t="shared" ref="NHB60:NHB61" si="1687">SUM(NGP60:NHA60)</f>
        <v>0</v>
      </c>
      <c r="NHC60" s="65" t="s">
        <v>62</v>
      </c>
      <c r="NHD60" s="64">
        <v>9491.7000000000007</v>
      </c>
      <c r="NHE60" s="49">
        <f t="shared" ref="NHE60:NHE61" si="1688">SUM(NHD60/12)</f>
        <v>790.97500000000002</v>
      </c>
      <c r="NHF60" s="74">
        <v>0</v>
      </c>
      <c r="NHG60" s="74">
        <f t="shared" ref="NHG60:NHQ61" si="1689">NHF60</f>
        <v>0</v>
      </c>
      <c r="NHH60" s="74">
        <f t="shared" si="1689"/>
        <v>0</v>
      </c>
      <c r="NHI60" s="74">
        <f t="shared" si="1689"/>
        <v>0</v>
      </c>
      <c r="NHJ60" s="74">
        <f t="shared" si="1689"/>
        <v>0</v>
      </c>
      <c r="NHK60" s="74">
        <f t="shared" si="1689"/>
        <v>0</v>
      </c>
      <c r="NHL60" s="74">
        <f t="shared" si="1689"/>
        <v>0</v>
      </c>
      <c r="NHM60" s="74">
        <f t="shared" si="1689"/>
        <v>0</v>
      </c>
      <c r="NHN60" s="74">
        <f t="shared" si="1689"/>
        <v>0</v>
      </c>
      <c r="NHO60" s="74">
        <f t="shared" si="1689"/>
        <v>0</v>
      </c>
      <c r="NHP60" s="74">
        <f t="shared" si="1689"/>
        <v>0</v>
      </c>
      <c r="NHQ60" s="74">
        <f t="shared" si="1689"/>
        <v>0</v>
      </c>
      <c r="NHR60" s="54">
        <f t="shared" ref="NHR60:NHR61" si="1690">SUM(NHF60:NHQ60)</f>
        <v>0</v>
      </c>
      <c r="NHS60" s="65" t="s">
        <v>62</v>
      </c>
      <c r="NHT60" s="64">
        <v>9491.7000000000007</v>
      </c>
      <c r="NHU60" s="49">
        <f t="shared" ref="NHU60:NHU61" si="1691">SUM(NHT60/12)</f>
        <v>790.97500000000002</v>
      </c>
      <c r="NHV60" s="74">
        <v>0</v>
      </c>
      <c r="NHW60" s="74">
        <f t="shared" ref="NHW60:NIG61" si="1692">NHV60</f>
        <v>0</v>
      </c>
      <c r="NHX60" s="74">
        <f t="shared" si="1692"/>
        <v>0</v>
      </c>
      <c r="NHY60" s="74">
        <f t="shared" si="1692"/>
        <v>0</v>
      </c>
      <c r="NHZ60" s="74">
        <f t="shared" si="1692"/>
        <v>0</v>
      </c>
      <c r="NIA60" s="74">
        <f t="shared" si="1692"/>
        <v>0</v>
      </c>
      <c r="NIB60" s="74">
        <f t="shared" si="1692"/>
        <v>0</v>
      </c>
      <c r="NIC60" s="74">
        <f t="shared" si="1692"/>
        <v>0</v>
      </c>
      <c r="NID60" s="74">
        <f t="shared" si="1692"/>
        <v>0</v>
      </c>
      <c r="NIE60" s="74">
        <f t="shared" si="1692"/>
        <v>0</v>
      </c>
      <c r="NIF60" s="74">
        <f t="shared" si="1692"/>
        <v>0</v>
      </c>
      <c r="NIG60" s="74">
        <f t="shared" si="1692"/>
        <v>0</v>
      </c>
      <c r="NIH60" s="54">
        <f t="shared" ref="NIH60:NIH61" si="1693">SUM(NHV60:NIG60)</f>
        <v>0</v>
      </c>
      <c r="NII60" s="65" t="s">
        <v>62</v>
      </c>
      <c r="NIJ60" s="64">
        <v>9491.7000000000007</v>
      </c>
      <c r="NIK60" s="49">
        <f t="shared" ref="NIK60:NIK61" si="1694">SUM(NIJ60/12)</f>
        <v>790.97500000000002</v>
      </c>
      <c r="NIL60" s="74">
        <v>0</v>
      </c>
      <c r="NIM60" s="74">
        <f t="shared" ref="NIM60:NIW61" si="1695">NIL60</f>
        <v>0</v>
      </c>
      <c r="NIN60" s="74">
        <f t="shared" si="1695"/>
        <v>0</v>
      </c>
      <c r="NIO60" s="74">
        <f t="shared" si="1695"/>
        <v>0</v>
      </c>
      <c r="NIP60" s="74">
        <f t="shared" si="1695"/>
        <v>0</v>
      </c>
      <c r="NIQ60" s="74">
        <f t="shared" si="1695"/>
        <v>0</v>
      </c>
      <c r="NIR60" s="74">
        <f t="shared" si="1695"/>
        <v>0</v>
      </c>
      <c r="NIS60" s="74">
        <f t="shared" si="1695"/>
        <v>0</v>
      </c>
      <c r="NIT60" s="74">
        <f t="shared" si="1695"/>
        <v>0</v>
      </c>
      <c r="NIU60" s="74">
        <f t="shared" si="1695"/>
        <v>0</v>
      </c>
      <c r="NIV60" s="74">
        <f t="shared" si="1695"/>
        <v>0</v>
      </c>
      <c r="NIW60" s="74">
        <f t="shared" si="1695"/>
        <v>0</v>
      </c>
      <c r="NIX60" s="54">
        <f t="shared" ref="NIX60:NIX61" si="1696">SUM(NIL60:NIW60)</f>
        <v>0</v>
      </c>
      <c r="NIY60" s="65" t="s">
        <v>62</v>
      </c>
      <c r="NIZ60" s="64">
        <v>9491.7000000000007</v>
      </c>
      <c r="NJA60" s="49">
        <f t="shared" ref="NJA60:NJA61" si="1697">SUM(NIZ60/12)</f>
        <v>790.97500000000002</v>
      </c>
      <c r="NJB60" s="74">
        <v>0</v>
      </c>
      <c r="NJC60" s="74">
        <f t="shared" ref="NJC60:NJM61" si="1698">NJB60</f>
        <v>0</v>
      </c>
      <c r="NJD60" s="74">
        <f t="shared" si="1698"/>
        <v>0</v>
      </c>
      <c r="NJE60" s="74">
        <f t="shared" si="1698"/>
        <v>0</v>
      </c>
      <c r="NJF60" s="74">
        <f t="shared" si="1698"/>
        <v>0</v>
      </c>
      <c r="NJG60" s="74">
        <f t="shared" si="1698"/>
        <v>0</v>
      </c>
      <c r="NJH60" s="74">
        <f t="shared" si="1698"/>
        <v>0</v>
      </c>
      <c r="NJI60" s="74">
        <f t="shared" si="1698"/>
        <v>0</v>
      </c>
      <c r="NJJ60" s="74">
        <f t="shared" si="1698"/>
        <v>0</v>
      </c>
      <c r="NJK60" s="74">
        <f t="shared" si="1698"/>
        <v>0</v>
      </c>
      <c r="NJL60" s="74">
        <f t="shared" si="1698"/>
        <v>0</v>
      </c>
      <c r="NJM60" s="74">
        <f t="shared" si="1698"/>
        <v>0</v>
      </c>
      <c r="NJN60" s="54">
        <f t="shared" ref="NJN60:NJN61" si="1699">SUM(NJB60:NJM60)</f>
        <v>0</v>
      </c>
      <c r="NJO60" s="65" t="s">
        <v>62</v>
      </c>
      <c r="NJP60" s="64">
        <v>9491.7000000000007</v>
      </c>
      <c r="NJQ60" s="49">
        <f t="shared" ref="NJQ60:NJQ61" si="1700">SUM(NJP60/12)</f>
        <v>790.97500000000002</v>
      </c>
      <c r="NJR60" s="74">
        <v>0</v>
      </c>
      <c r="NJS60" s="74">
        <f t="shared" ref="NJS60:NKC61" si="1701">NJR60</f>
        <v>0</v>
      </c>
      <c r="NJT60" s="74">
        <f t="shared" si="1701"/>
        <v>0</v>
      </c>
      <c r="NJU60" s="74">
        <f t="shared" si="1701"/>
        <v>0</v>
      </c>
      <c r="NJV60" s="74">
        <f t="shared" si="1701"/>
        <v>0</v>
      </c>
      <c r="NJW60" s="74">
        <f t="shared" si="1701"/>
        <v>0</v>
      </c>
      <c r="NJX60" s="74">
        <f t="shared" si="1701"/>
        <v>0</v>
      </c>
      <c r="NJY60" s="74">
        <f t="shared" si="1701"/>
        <v>0</v>
      </c>
      <c r="NJZ60" s="74">
        <f t="shared" si="1701"/>
        <v>0</v>
      </c>
      <c r="NKA60" s="74">
        <f t="shared" si="1701"/>
        <v>0</v>
      </c>
      <c r="NKB60" s="74">
        <f t="shared" si="1701"/>
        <v>0</v>
      </c>
      <c r="NKC60" s="74">
        <f t="shared" si="1701"/>
        <v>0</v>
      </c>
      <c r="NKD60" s="54">
        <f t="shared" ref="NKD60:NKD61" si="1702">SUM(NJR60:NKC60)</f>
        <v>0</v>
      </c>
      <c r="NKE60" s="65" t="s">
        <v>62</v>
      </c>
      <c r="NKF60" s="64">
        <v>9491.7000000000007</v>
      </c>
      <c r="NKG60" s="49">
        <f t="shared" ref="NKG60:NKG61" si="1703">SUM(NKF60/12)</f>
        <v>790.97500000000002</v>
      </c>
      <c r="NKH60" s="74">
        <v>0</v>
      </c>
      <c r="NKI60" s="74">
        <f t="shared" ref="NKI60:NKS61" si="1704">NKH60</f>
        <v>0</v>
      </c>
      <c r="NKJ60" s="74">
        <f t="shared" si="1704"/>
        <v>0</v>
      </c>
      <c r="NKK60" s="74">
        <f t="shared" si="1704"/>
        <v>0</v>
      </c>
      <c r="NKL60" s="74">
        <f t="shared" si="1704"/>
        <v>0</v>
      </c>
      <c r="NKM60" s="74">
        <f t="shared" si="1704"/>
        <v>0</v>
      </c>
      <c r="NKN60" s="74">
        <f t="shared" si="1704"/>
        <v>0</v>
      </c>
      <c r="NKO60" s="74">
        <f t="shared" si="1704"/>
        <v>0</v>
      </c>
      <c r="NKP60" s="74">
        <f t="shared" si="1704"/>
        <v>0</v>
      </c>
      <c r="NKQ60" s="74">
        <f t="shared" si="1704"/>
        <v>0</v>
      </c>
      <c r="NKR60" s="74">
        <f t="shared" si="1704"/>
        <v>0</v>
      </c>
      <c r="NKS60" s="74">
        <f t="shared" si="1704"/>
        <v>0</v>
      </c>
      <c r="NKT60" s="54">
        <f t="shared" ref="NKT60:NKT61" si="1705">SUM(NKH60:NKS60)</f>
        <v>0</v>
      </c>
      <c r="NKU60" s="65" t="s">
        <v>62</v>
      </c>
      <c r="NKV60" s="64">
        <v>9491.7000000000007</v>
      </c>
      <c r="NKW60" s="49">
        <f t="shared" ref="NKW60:NKW61" si="1706">SUM(NKV60/12)</f>
        <v>790.97500000000002</v>
      </c>
      <c r="NKX60" s="74">
        <v>0</v>
      </c>
      <c r="NKY60" s="74">
        <f t="shared" ref="NKY60:NLI61" si="1707">NKX60</f>
        <v>0</v>
      </c>
      <c r="NKZ60" s="74">
        <f t="shared" si="1707"/>
        <v>0</v>
      </c>
      <c r="NLA60" s="74">
        <f t="shared" si="1707"/>
        <v>0</v>
      </c>
      <c r="NLB60" s="74">
        <f t="shared" si="1707"/>
        <v>0</v>
      </c>
      <c r="NLC60" s="74">
        <f t="shared" si="1707"/>
        <v>0</v>
      </c>
      <c r="NLD60" s="74">
        <f t="shared" si="1707"/>
        <v>0</v>
      </c>
      <c r="NLE60" s="74">
        <f t="shared" si="1707"/>
        <v>0</v>
      </c>
      <c r="NLF60" s="74">
        <f t="shared" si="1707"/>
        <v>0</v>
      </c>
      <c r="NLG60" s="74">
        <f t="shared" si="1707"/>
        <v>0</v>
      </c>
      <c r="NLH60" s="74">
        <f t="shared" si="1707"/>
        <v>0</v>
      </c>
      <c r="NLI60" s="74">
        <f t="shared" si="1707"/>
        <v>0</v>
      </c>
      <c r="NLJ60" s="54">
        <f t="shared" ref="NLJ60:NLJ61" si="1708">SUM(NKX60:NLI60)</f>
        <v>0</v>
      </c>
      <c r="NLK60" s="65" t="s">
        <v>62</v>
      </c>
      <c r="NLL60" s="64">
        <v>9491.7000000000007</v>
      </c>
      <c r="NLM60" s="49">
        <f t="shared" ref="NLM60:NLM61" si="1709">SUM(NLL60/12)</f>
        <v>790.97500000000002</v>
      </c>
      <c r="NLN60" s="74">
        <v>0</v>
      </c>
      <c r="NLO60" s="74">
        <f t="shared" ref="NLO60:NLY61" si="1710">NLN60</f>
        <v>0</v>
      </c>
      <c r="NLP60" s="74">
        <f t="shared" si="1710"/>
        <v>0</v>
      </c>
      <c r="NLQ60" s="74">
        <f t="shared" si="1710"/>
        <v>0</v>
      </c>
      <c r="NLR60" s="74">
        <f t="shared" si="1710"/>
        <v>0</v>
      </c>
      <c r="NLS60" s="74">
        <f t="shared" si="1710"/>
        <v>0</v>
      </c>
      <c r="NLT60" s="74">
        <f t="shared" si="1710"/>
        <v>0</v>
      </c>
      <c r="NLU60" s="74">
        <f t="shared" si="1710"/>
        <v>0</v>
      </c>
      <c r="NLV60" s="74">
        <f t="shared" si="1710"/>
        <v>0</v>
      </c>
      <c r="NLW60" s="74">
        <f t="shared" si="1710"/>
        <v>0</v>
      </c>
      <c r="NLX60" s="74">
        <f t="shared" si="1710"/>
        <v>0</v>
      </c>
      <c r="NLY60" s="74">
        <f t="shared" si="1710"/>
        <v>0</v>
      </c>
      <c r="NLZ60" s="54">
        <f t="shared" ref="NLZ60:NLZ61" si="1711">SUM(NLN60:NLY60)</f>
        <v>0</v>
      </c>
      <c r="NMA60" s="65" t="s">
        <v>62</v>
      </c>
      <c r="NMB60" s="64">
        <v>9491.7000000000007</v>
      </c>
      <c r="NMC60" s="49">
        <f t="shared" ref="NMC60:NMC61" si="1712">SUM(NMB60/12)</f>
        <v>790.97500000000002</v>
      </c>
      <c r="NMD60" s="74">
        <v>0</v>
      </c>
      <c r="NME60" s="74">
        <f t="shared" ref="NME60:NMO61" si="1713">NMD60</f>
        <v>0</v>
      </c>
      <c r="NMF60" s="74">
        <f t="shared" si="1713"/>
        <v>0</v>
      </c>
      <c r="NMG60" s="74">
        <f t="shared" si="1713"/>
        <v>0</v>
      </c>
      <c r="NMH60" s="74">
        <f t="shared" si="1713"/>
        <v>0</v>
      </c>
      <c r="NMI60" s="74">
        <f t="shared" si="1713"/>
        <v>0</v>
      </c>
      <c r="NMJ60" s="74">
        <f t="shared" si="1713"/>
        <v>0</v>
      </c>
      <c r="NMK60" s="74">
        <f t="shared" si="1713"/>
        <v>0</v>
      </c>
      <c r="NML60" s="74">
        <f t="shared" si="1713"/>
        <v>0</v>
      </c>
      <c r="NMM60" s="74">
        <f t="shared" si="1713"/>
        <v>0</v>
      </c>
      <c r="NMN60" s="74">
        <f t="shared" si="1713"/>
        <v>0</v>
      </c>
      <c r="NMO60" s="74">
        <f t="shared" si="1713"/>
        <v>0</v>
      </c>
      <c r="NMP60" s="54">
        <f t="shared" ref="NMP60:NMP61" si="1714">SUM(NMD60:NMO60)</f>
        <v>0</v>
      </c>
      <c r="NMQ60" s="65" t="s">
        <v>62</v>
      </c>
      <c r="NMR60" s="64">
        <v>9491.7000000000007</v>
      </c>
      <c r="NMS60" s="49">
        <f t="shared" ref="NMS60:NMS61" si="1715">SUM(NMR60/12)</f>
        <v>790.97500000000002</v>
      </c>
      <c r="NMT60" s="74">
        <v>0</v>
      </c>
      <c r="NMU60" s="74">
        <f t="shared" ref="NMU60:NNE61" si="1716">NMT60</f>
        <v>0</v>
      </c>
      <c r="NMV60" s="74">
        <f t="shared" si="1716"/>
        <v>0</v>
      </c>
      <c r="NMW60" s="74">
        <f t="shared" si="1716"/>
        <v>0</v>
      </c>
      <c r="NMX60" s="74">
        <f t="shared" si="1716"/>
        <v>0</v>
      </c>
      <c r="NMY60" s="74">
        <f t="shared" si="1716"/>
        <v>0</v>
      </c>
      <c r="NMZ60" s="74">
        <f t="shared" si="1716"/>
        <v>0</v>
      </c>
      <c r="NNA60" s="74">
        <f t="shared" si="1716"/>
        <v>0</v>
      </c>
      <c r="NNB60" s="74">
        <f t="shared" si="1716"/>
        <v>0</v>
      </c>
      <c r="NNC60" s="74">
        <f t="shared" si="1716"/>
        <v>0</v>
      </c>
      <c r="NND60" s="74">
        <f t="shared" si="1716"/>
        <v>0</v>
      </c>
      <c r="NNE60" s="74">
        <f t="shared" si="1716"/>
        <v>0</v>
      </c>
      <c r="NNF60" s="54">
        <f t="shared" ref="NNF60:NNF61" si="1717">SUM(NMT60:NNE60)</f>
        <v>0</v>
      </c>
      <c r="NNG60" s="65" t="s">
        <v>62</v>
      </c>
      <c r="NNH60" s="64">
        <v>9491.7000000000007</v>
      </c>
      <c r="NNI60" s="49">
        <f t="shared" ref="NNI60:NNI61" si="1718">SUM(NNH60/12)</f>
        <v>790.97500000000002</v>
      </c>
      <c r="NNJ60" s="74">
        <v>0</v>
      </c>
      <c r="NNK60" s="74">
        <f t="shared" ref="NNK60:NNU61" si="1719">NNJ60</f>
        <v>0</v>
      </c>
      <c r="NNL60" s="74">
        <f t="shared" si="1719"/>
        <v>0</v>
      </c>
      <c r="NNM60" s="74">
        <f t="shared" si="1719"/>
        <v>0</v>
      </c>
      <c r="NNN60" s="74">
        <f t="shared" si="1719"/>
        <v>0</v>
      </c>
      <c r="NNO60" s="74">
        <f t="shared" si="1719"/>
        <v>0</v>
      </c>
      <c r="NNP60" s="74">
        <f t="shared" si="1719"/>
        <v>0</v>
      </c>
      <c r="NNQ60" s="74">
        <f t="shared" si="1719"/>
        <v>0</v>
      </c>
      <c r="NNR60" s="74">
        <f t="shared" si="1719"/>
        <v>0</v>
      </c>
      <c r="NNS60" s="74">
        <f t="shared" si="1719"/>
        <v>0</v>
      </c>
      <c r="NNT60" s="74">
        <f t="shared" si="1719"/>
        <v>0</v>
      </c>
      <c r="NNU60" s="74">
        <f t="shared" si="1719"/>
        <v>0</v>
      </c>
      <c r="NNV60" s="54">
        <f t="shared" ref="NNV60:NNV61" si="1720">SUM(NNJ60:NNU60)</f>
        <v>0</v>
      </c>
      <c r="NNW60" s="65" t="s">
        <v>62</v>
      </c>
      <c r="NNX60" s="64">
        <v>9491.7000000000007</v>
      </c>
      <c r="NNY60" s="49">
        <f t="shared" ref="NNY60:NNY61" si="1721">SUM(NNX60/12)</f>
        <v>790.97500000000002</v>
      </c>
      <c r="NNZ60" s="74">
        <v>0</v>
      </c>
      <c r="NOA60" s="74">
        <f t="shared" ref="NOA60:NOK61" si="1722">NNZ60</f>
        <v>0</v>
      </c>
      <c r="NOB60" s="74">
        <f t="shared" si="1722"/>
        <v>0</v>
      </c>
      <c r="NOC60" s="74">
        <f t="shared" si="1722"/>
        <v>0</v>
      </c>
      <c r="NOD60" s="74">
        <f t="shared" si="1722"/>
        <v>0</v>
      </c>
      <c r="NOE60" s="74">
        <f t="shared" si="1722"/>
        <v>0</v>
      </c>
      <c r="NOF60" s="74">
        <f t="shared" si="1722"/>
        <v>0</v>
      </c>
      <c r="NOG60" s="74">
        <f t="shared" si="1722"/>
        <v>0</v>
      </c>
      <c r="NOH60" s="74">
        <f t="shared" si="1722"/>
        <v>0</v>
      </c>
      <c r="NOI60" s="74">
        <f t="shared" si="1722"/>
        <v>0</v>
      </c>
      <c r="NOJ60" s="74">
        <f t="shared" si="1722"/>
        <v>0</v>
      </c>
      <c r="NOK60" s="74">
        <f t="shared" si="1722"/>
        <v>0</v>
      </c>
      <c r="NOL60" s="54">
        <f t="shared" ref="NOL60:NOL61" si="1723">SUM(NNZ60:NOK60)</f>
        <v>0</v>
      </c>
      <c r="NOM60" s="65" t="s">
        <v>62</v>
      </c>
      <c r="NON60" s="64">
        <v>9491.7000000000007</v>
      </c>
      <c r="NOO60" s="49">
        <f t="shared" ref="NOO60:NOO61" si="1724">SUM(NON60/12)</f>
        <v>790.97500000000002</v>
      </c>
      <c r="NOP60" s="74">
        <v>0</v>
      </c>
      <c r="NOQ60" s="74">
        <f t="shared" ref="NOQ60:NPA61" si="1725">NOP60</f>
        <v>0</v>
      </c>
      <c r="NOR60" s="74">
        <f t="shared" si="1725"/>
        <v>0</v>
      </c>
      <c r="NOS60" s="74">
        <f t="shared" si="1725"/>
        <v>0</v>
      </c>
      <c r="NOT60" s="74">
        <f t="shared" si="1725"/>
        <v>0</v>
      </c>
      <c r="NOU60" s="74">
        <f t="shared" si="1725"/>
        <v>0</v>
      </c>
      <c r="NOV60" s="74">
        <f t="shared" si="1725"/>
        <v>0</v>
      </c>
      <c r="NOW60" s="74">
        <f t="shared" si="1725"/>
        <v>0</v>
      </c>
      <c r="NOX60" s="74">
        <f t="shared" si="1725"/>
        <v>0</v>
      </c>
      <c r="NOY60" s="74">
        <f t="shared" si="1725"/>
        <v>0</v>
      </c>
      <c r="NOZ60" s="74">
        <f t="shared" si="1725"/>
        <v>0</v>
      </c>
      <c r="NPA60" s="74">
        <f t="shared" si="1725"/>
        <v>0</v>
      </c>
      <c r="NPB60" s="54">
        <f t="shared" ref="NPB60:NPB61" si="1726">SUM(NOP60:NPA60)</f>
        <v>0</v>
      </c>
      <c r="NPC60" s="65" t="s">
        <v>62</v>
      </c>
      <c r="NPD60" s="64">
        <v>9491.7000000000007</v>
      </c>
      <c r="NPE60" s="49">
        <f t="shared" ref="NPE60:NPE61" si="1727">SUM(NPD60/12)</f>
        <v>790.97500000000002</v>
      </c>
      <c r="NPF60" s="74">
        <v>0</v>
      </c>
      <c r="NPG60" s="74">
        <f t="shared" ref="NPG60:NPQ61" si="1728">NPF60</f>
        <v>0</v>
      </c>
      <c r="NPH60" s="74">
        <f t="shared" si="1728"/>
        <v>0</v>
      </c>
      <c r="NPI60" s="74">
        <f t="shared" si="1728"/>
        <v>0</v>
      </c>
      <c r="NPJ60" s="74">
        <f t="shared" si="1728"/>
        <v>0</v>
      </c>
      <c r="NPK60" s="74">
        <f t="shared" si="1728"/>
        <v>0</v>
      </c>
      <c r="NPL60" s="74">
        <f t="shared" si="1728"/>
        <v>0</v>
      </c>
      <c r="NPM60" s="74">
        <f t="shared" si="1728"/>
        <v>0</v>
      </c>
      <c r="NPN60" s="74">
        <f t="shared" si="1728"/>
        <v>0</v>
      </c>
      <c r="NPO60" s="74">
        <f t="shared" si="1728"/>
        <v>0</v>
      </c>
      <c r="NPP60" s="74">
        <f t="shared" si="1728"/>
        <v>0</v>
      </c>
      <c r="NPQ60" s="74">
        <f t="shared" si="1728"/>
        <v>0</v>
      </c>
      <c r="NPR60" s="54">
        <f t="shared" ref="NPR60:NPR61" si="1729">SUM(NPF60:NPQ60)</f>
        <v>0</v>
      </c>
      <c r="NPS60" s="65" t="s">
        <v>62</v>
      </c>
      <c r="NPT60" s="64">
        <v>9491.7000000000007</v>
      </c>
      <c r="NPU60" s="49">
        <f t="shared" ref="NPU60:NPU61" si="1730">SUM(NPT60/12)</f>
        <v>790.97500000000002</v>
      </c>
      <c r="NPV60" s="74">
        <v>0</v>
      </c>
      <c r="NPW60" s="74">
        <f t="shared" ref="NPW60:NQG61" si="1731">NPV60</f>
        <v>0</v>
      </c>
      <c r="NPX60" s="74">
        <f t="shared" si="1731"/>
        <v>0</v>
      </c>
      <c r="NPY60" s="74">
        <f t="shared" si="1731"/>
        <v>0</v>
      </c>
      <c r="NPZ60" s="74">
        <f t="shared" si="1731"/>
        <v>0</v>
      </c>
      <c r="NQA60" s="74">
        <f t="shared" si="1731"/>
        <v>0</v>
      </c>
      <c r="NQB60" s="74">
        <f t="shared" si="1731"/>
        <v>0</v>
      </c>
      <c r="NQC60" s="74">
        <f t="shared" si="1731"/>
        <v>0</v>
      </c>
      <c r="NQD60" s="74">
        <f t="shared" si="1731"/>
        <v>0</v>
      </c>
      <c r="NQE60" s="74">
        <f t="shared" si="1731"/>
        <v>0</v>
      </c>
      <c r="NQF60" s="74">
        <f t="shared" si="1731"/>
        <v>0</v>
      </c>
      <c r="NQG60" s="74">
        <f t="shared" si="1731"/>
        <v>0</v>
      </c>
      <c r="NQH60" s="54">
        <f t="shared" ref="NQH60:NQH61" si="1732">SUM(NPV60:NQG60)</f>
        <v>0</v>
      </c>
      <c r="NQI60" s="65" t="s">
        <v>62</v>
      </c>
      <c r="NQJ60" s="64">
        <v>9491.7000000000007</v>
      </c>
      <c r="NQK60" s="49">
        <f t="shared" ref="NQK60:NQK61" si="1733">SUM(NQJ60/12)</f>
        <v>790.97500000000002</v>
      </c>
      <c r="NQL60" s="74">
        <v>0</v>
      </c>
      <c r="NQM60" s="74">
        <f t="shared" ref="NQM60:NQW61" si="1734">NQL60</f>
        <v>0</v>
      </c>
      <c r="NQN60" s="74">
        <f t="shared" si="1734"/>
        <v>0</v>
      </c>
      <c r="NQO60" s="74">
        <f t="shared" si="1734"/>
        <v>0</v>
      </c>
      <c r="NQP60" s="74">
        <f t="shared" si="1734"/>
        <v>0</v>
      </c>
      <c r="NQQ60" s="74">
        <f t="shared" si="1734"/>
        <v>0</v>
      </c>
      <c r="NQR60" s="74">
        <f t="shared" si="1734"/>
        <v>0</v>
      </c>
      <c r="NQS60" s="74">
        <f t="shared" si="1734"/>
        <v>0</v>
      </c>
      <c r="NQT60" s="74">
        <f t="shared" si="1734"/>
        <v>0</v>
      </c>
      <c r="NQU60" s="74">
        <f t="shared" si="1734"/>
        <v>0</v>
      </c>
      <c r="NQV60" s="74">
        <f t="shared" si="1734"/>
        <v>0</v>
      </c>
      <c r="NQW60" s="74">
        <f t="shared" si="1734"/>
        <v>0</v>
      </c>
      <c r="NQX60" s="54">
        <f t="shared" ref="NQX60:NQX61" si="1735">SUM(NQL60:NQW60)</f>
        <v>0</v>
      </c>
      <c r="NQY60" s="65" t="s">
        <v>62</v>
      </c>
      <c r="NQZ60" s="64">
        <v>9491.7000000000007</v>
      </c>
      <c r="NRA60" s="49">
        <f t="shared" ref="NRA60:NRA61" si="1736">SUM(NQZ60/12)</f>
        <v>790.97500000000002</v>
      </c>
      <c r="NRB60" s="74">
        <v>0</v>
      </c>
      <c r="NRC60" s="74">
        <f t="shared" ref="NRC60:NRM61" si="1737">NRB60</f>
        <v>0</v>
      </c>
      <c r="NRD60" s="74">
        <f t="shared" si="1737"/>
        <v>0</v>
      </c>
      <c r="NRE60" s="74">
        <f t="shared" si="1737"/>
        <v>0</v>
      </c>
      <c r="NRF60" s="74">
        <f t="shared" si="1737"/>
        <v>0</v>
      </c>
      <c r="NRG60" s="74">
        <f t="shared" si="1737"/>
        <v>0</v>
      </c>
      <c r="NRH60" s="74">
        <f t="shared" si="1737"/>
        <v>0</v>
      </c>
      <c r="NRI60" s="74">
        <f t="shared" si="1737"/>
        <v>0</v>
      </c>
      <c r="NRJ60" s="74">
        <f t="shared" si="1737"/>
        <v>0</v>
      </c>
      <c r="NRK60" s="74">
        <f t="shared" si="1737"/>
        <v>0</v>
      </c>
      <c r="NRL60" s="74">
        <f t="shared" si="1737"/>
        <v>0</v>
      </c>
      <c r="NRM60" s="74">
        <f t="shared" si="1737"/>
        <v>0</v>
      </c>
      <c r="NRN60" s="54">
        <f t="shared" ref="NRN60:NRN61" si="1738">SUM(NRB60:NRM60)</f>
        <v>0</v>
      </c>
      <c r="NRO60" s="65" t="s">
        <v>62</v>
      </c>
      <c r="NRP60" s="64">
        <v>9491.7000000000007</v>
      </c>
      <c r="NRQ60" s="49">
        <f t="shared" ref="NRQ60:NRQ61" si="1739">SUM(NRP60/12)</f>
        <v>790.97500000000002</v>
      </c>
      <c r="NRR60" s="74">
        <v>0</v>
      </c>
      <c r="NRS60" s="74">
        <f t="shared" ref="NRS60:NSC61" si="1740">NRR60</f>
        <v>0</v>
      </c>
      <c r="NRT60" s="74">
        <f t="shared" si="1740"/>
        <v>0</v>
      </c>
      <c r="NRU60" s="74">
        <f t="shared" si="1740"/>
        <v>0</v>
      </c>
      <c r="NRV60" s="74">
        <f t="shared" si="1740"/>
        <v>0</v>
      </c>
      <c r="NRW60" s="74">
        <f t="shared" si="1740"/>
        <v>0</v>
      </c>
      <c r="NRX60" s="74">
        <f t="shared" si="1740"/>
        <v>0</v>
      </c>
      <c r="NRY60" s="74">
        <f t="shared" si="1740"/>
        <v>0</v>
      </c>
      <c r="NRZ60" s="74">
        <f t="shared" si="1740"/>
        <v>0</v>
      </c>
      <c r="NSA60" s="74">
        <f t="shared" si="1740"/>
        <v>0</v>
      </c>
      <c r="NSB60" s="74">
        <f t="shared" si="1740"/>
        <v>0</v>
      </c>
      <c r="NSC60" s="74">
        <f t="shared" si="1740"/>
        <v>0</v>
      </c>
      <c r="NSD60" s="54">
        <f t="shared" ref="NSD60:NSD61" si="1741">SUM(NRR60:NSC60)</f>
        <v>0</v>
      </c>
      <c r="NSE60" s="65" t="s">
        <v>62</v>
      </c>
      <c r="NSF60" s="64">
        <v>9491.7000000000007</v>
      </c>
      <c r="NSG60" s="49">
        <f t="shared" ref="NSG60:NSG61" si="1742">SUM(NSF60/12)</f>
        <v>790.97500000000002</v>
      </c>
      <c r="NSH60" s="74">
        <v>0</v>
      </c>
      <c r="NSI60" s="74">
        <f t="shared" ref="NSI60:NSS61" si="1743">NSH60</f>
        <v>0</v>
      </c>
      <c r="NSJ60" s="74">
        <f t="shared" si="1743"/>
        <v>0</v>
      </c>
      <c r="NSK60" s="74">
        <f t="shared" si="1743"/>
        <v>0</v>
      </c>
      <c r="NSL60" s="74">
        <f t="shared" si="1743"/>
        <v>0</v>
      </c>
      <c r="NSM60" s="74">
        <f t="shared" si="1743"/>
        <v>0</v>
      </c>
      <c r="NSN60" s="74">
        <f t="shared" si="1743"/>
        <v>0</v>
      </c>
      <c r="NSO60" s="74">
        <f t="shared" si="1743"/>
        <v>0</v>
      </c>
      <c r="NSP60" s="74">
        <f t="shared" si="1743"/>
        <v>0</v>
      </c>
      <c r="NSQ60" s="74">
        <f t="shared" si="1743"/>
        <v>0</v>
      </c>
      <c r="NSR60" s="74">
        <f t="shared" si="1743"/>
        <v>0</v>
      </c>
      <c r="NSS60" s="74">
        <f t="shared" si="1743"/>
        <v>0</v>
      </c>
      <c r="NST60" s="54">
        <f t="shared" ref="NST60:NST61" si="1744">SUM(NSH60:NSS60)</f>
        <v>0</v>
      </c>
      <c r="NSU60" s="65" t="s">
        <v>62</v>
      </c>
      <c r="NSV60" s="64">
        <v>9491.7000000000007</v>
      </c>
      <c r="NSW60" s="49">
        <f t="shared" ref="NSW60:NSW61" si="1745">SUM(NSV60/12)</f>
        <v>790.97500000000002</v>
      </c>
      <c r="NSX60" s="74">
        <v>0</v>
      </c>
      <c r="NSY60" s="74">
        <f t="shared" ref="NSY60:NTI61" si="1746">NSX60</f>
        <v>0</v>
      </c>
      <c r="NSZ60" s="74">
        <f t="shared" si="1746"/>
        <v>0</v>
      </c>
      <c r="NTA60" s="74">
        <f t="shared" si="1746"/>
        <v>0</v>
      </c>
      <c r="NTB60" s="74">
        <f t="shared" si="1746"/>
        <v>0</v>
      </c>
      <c r="NTC60" s="74">
        <f t="shared" si="1746"/>
        <v>0</v>
      </c>
      <c r="NTD60" s="74">
        <f t="shared" si="1746"/>
        <v>0</v>
      </c>
      <c r="NTE60" s="74">
        <f t="shared" si="1746"/>
        <v>0</v>
      </c>
      <c r="NTF60" s="74">
        <f t="shared" si="1746"/>
        <v>0</v>
      </c>
      <c r="NTG60" s="74">
        <f t="shared" si="1746"/>
        <v>0</v>
      </c>
      <c r="NTH60" s="74">
        <f t="shared" si="1746"/>
        <v>0</v>
      </c>
      <c r="NTI60" s="74">
        <f t="shared" si="1746"/>
        <v>0</v>
      </c>
      <c r="NTJ60" s="54">
        <f t="shared" ref="NTJ60:NTJ61" si="1747">SUM(NSX60:NTI60)</f>
        <v>0</v>
      </c>
      <c r="NTK60" s="65" t="s">
        <v>62</v>
      </c>
      <c r="NTL60" s="64">
        <v>9491.7000000000007</v>
      </c>
      <c r="NTM60" s="49">
        <f t="shared" ref="NTM60:NTM61" si="1748">SUM(NTL60/12)</f>
        <v>790.97500000000002</v>
      </c>
      <c r="NTN60" s="74">
        <v>0</v>
      </c>
      <c r="NTO60" s="74">
        <f t="shared" ref="NTO60:NTY61" si="1749">NTN60</f>
        <v>0</v>
      </c>
      <c r="NTP60" s="74">
        <f t="shared" si="1749"/>
        <v>0</v>
      </c>
      <c r="NTQ60" s="74">
        <f t="shared" si="1749"/>
        <v>0</v>
      </c>
      <c r="NTR60" s="74">
        <f t="shared" si="1749"/>
        <v>0</v>
      </c>
      <c r="NTS60" s="74">
        <f t="shared" si="1749"/>
        <v>0</v>
      </c>
      <c r="NTT60" s="74">
        <f t="shared" si="1749"/>
        <v>0</v>
      </c>
      <c r="NTU60" s="74">
        <f t="shared" si="1749"/>
        <v>0</v>
      </c>
      <c r="NTV60" s="74">
        <f t="shared" si="1749"/>
        <v>0</v>
      </c>
      <c r="NTW60" s="74">
        <f t="shared" si="1749"/>
        <v>0</v>
      </c>
      <c r="NTX60" s="74">
        <f t="shared" si="1749"/>
        <v>0</v>
      </c>
      <c r="NTY60" s="74">
        <f t="shared" si="1749"/>
        <v>0</v>
      </c>
      <c r="NTZ60" s="54">
        <f t="shared" ref="NTZ60:NTZ61" si="1750">SUM(NTN60:NTY60)</f>
        <v>0</v>
      </c>
      <c r="NUA60" s="65" t="s">
        <v>62</v>
      </c>
      <c r="NUB60" s="64">
        <v>9491.7000000000007</v>
      </c>
      <c r="NUC60" s="49">
        <f t="shared" ref="NUC60:NUC61" si="1751">SUM(NUB60/12)</f>
        <v>790.97500000000002</v>
      </c>
      <c r="NUD60" s="74">
        <v>0</v>
      </c>
      <c r="NUE60" s="74">
        <f t="shared" ref="NUE60:NUO61" si="1752">NUD60</f>
        <v>0</v>
      </c>
      <c r="NUF60" s="74">
        <f t="shared" si="1752"/>
        <v>0</v>
      </c>
      <c r="NUG60" s="74">
        <f t="shared" si="1752"/>
        <v>0</v>
      </c>
      <c r="NUH60" s="74">
        <f t="shared" si="1752"/>
        <v>0</v>
      </c>
      <c r="NUI60" s="74">
        <f t="shared" si="1752"/>
        <v>0</v>
      </c>
      <c r="NUJ60" s="74">
        <f t="shared" si="1752"/>
        <v>0</v>
      </c>
      <c r="NUK60" s="74">
        <f t="shared" si="1752"/>
        <v>0</v>
      </c>
      <c r="NUL60" s="74">
        <f t="shared" si="1752"/>
        <v>0</v>
      </c>
      <c r="NUM60" s="74">
        <f t="shared" si="1752"/>
        <v>0</v>
      </c>
      <c r="NUN60" s="74">
        <f t="shared" si="1752"/>
        <v>0</v>
      </c>
      <c r="NUO60" s="74">
        <f t="shared" si="1752"/>
        <v>0</v>
      </c>
      <c r="NUP60" s="54">
        <f t="shared" ref="NUP60:NUP61" si="1753">SUM(NUD60:NUO60)</f>
        <v>0</v>
      </c>
      <c r="NUQ60" s="65" t="s">
        <v>62</v>
      </c>
      <c r="NUR60" s="64">
        <v>9491.7000000000007</v>
      </c>
      <c r="NUS60" s="49">
        <f t="shared" ref="NUS60:NUS61" si="1754">SUM(NUR60/12)</f>
        <v>790.97500000000002</v>
      </c>
      <c r="NUT60" s="74">
        <v>0</v>
      </c>
      <c r="NUU60" s="74">
        <f t="shared" ref="NUU60:NVE61" si="1755">NUT60</f>
        <v>0</v>
      </c>
      <c r="NUV60" s="74">
        <f t="shared" si="1755"/>
        <v>0</v>
      </c>
      <c r="NUW60" s="74">
        <f t="shared" si="1755"/>
        <v>0</v>
      </c>
      <c r="NUX60" s="74">
        <f t="shared" si="1755"/>
        <v>0</v>
      </c>
      <c r="NUY60" s="74">
        <f t="shared" si="1755"/>
        <v>0</v>
      </c>
      <c r="NUZ60" s="74">
        <f t="shared" si="1755"/>
        <v>0</v>
      </c>
      <c r="NVA60" s="74">
        <f t="shared" si="1755"/>
        <v>0</v>
      </c>
      <c r="NVB60" s="74">
        <f t="shared" si="1755"/>
        <v>0</v>
      </c>
      <c r="NVC60" s="74">
        <f t="shared" si="1755"/>
        <v>0</v>
      </c>
      <c r="NVD60" s="74">
        <f t="shared" si="1755"/>
        <v>0</v>
      </c>
      <c r="NVE60" s="74">
        <f t="shared" si="1755"/>
        <v>0</v>
      </c>
      <c r="NVF60" s="54">
        <f t="shared" ref="NVF60:NVF61" si="1756">SUM(NUT60:NVE60)</f>
        <v>0</v>
      </c>
      <c r="NVG60" s="65" t="s">
        <v>62</v>
      </c>
      <c r="NVH60" s="64">
        <v>9491.7000000000007</v>
      </c>
      <c r="NVI60" s="49">
        <f t="shared" ref="NVI60:NVI61" si="1757">SUM(NVH60/12)</f>
        <v>790.97500000000002</v>
      </c>
      <c r="NVJ60" s="74">
        <v>0</v>
      </c>
      <c r="NVK60" s="74">
        <f t="shared" ref="NVK60:NVU61" si="1758">NVJ60</f>
        <v>0</v>
      </c>
      <c r="NVL60" s="74">
        <f t="shared" si="1758"/>
        <v>0</v>
      </c>
      <c r="NVM60" s="74">
        <f t="shared" si="1758"/>
        <v>0</v>
      </c>
      <c r="NVN60" s="74">
        <f t="shared" si="1758"/>
        <v>0</v>
      </c>
      <c r="NVO60" s="74">
        <f t="shared" si="1758"/>
        <v>0</v>
      </c>
      <c r="NVP60" s="74">
        <f t="shared" si="1758"/>
        <v>0</v>
      </c>
      <c r="NVQ60" s="74">
        <f t="shared" si="1758"/>
        <v>0</v>
      </c>
      <c r="NVR60" s="74">
        <f t="shared" si="1758"/>
        <v>0</v>
      </c>
      <c r="NVS60" s="74">
        <f t="shared" si="1758"/>
        <v>0</v>
      </c>
      <c r="NVT60" s="74">
        <f t="shared" si="1758"/>
        <v>0</v>
      </c>
      <c r="NVU60" s="74">
        <f t="shared" si="1758"/>
        <v>0</v>
      </c>
      <c r="NVV60" s="54">
        <f t="shared" ref="NVV60:NVV61" si="1759">SUM(NVJ60:NVU60)</f>
        <v>0</v>
      </c>
      <c r="NVW60" s="65" t="s">
        <v>62</v>
      </c>
      <c r="NVX60" s="64">
        <v>9491.7000000000007</v>
      </c>
      <c r="NVY60" s="49">
        <f t="shared" ref="NVY60:NVY61" si="1760">SUM(NVX60/12)</f>
        <v>790.97500000000002</v>
      </c>
      <c r="NVZ60" s="74">
        <v>0</v>
      </c>
      <c r="NWA60" s="74">
        <f t="shared" ref="NWA60:NWK61" si="1761">NVZ60</f>
        <v>0</v>
      </c>
      <c r="NWB60" s="74">
        <f t="shared" si="1761"/>
        <v>0</v>
      </c>
      <c r="NWC60" s="74">
        <f t="shared" si="1761"/>
        <v>0</v>
      </c>
      <c r="NWD60" s="74">
        <f t="shared" si="1761"/>
        <v>0</v>
      </c>
      <c r="NWE60" s="74">
        <f t="shared" si="1761"/>
        <v>0</v>
      </c>
      <c r="NWF60" s="74">
        <f t="shared" si="1761"/>
        <v>0</v>
      </c>
      <c r="NWG60" s="74">
        <f t="shared" si="1761"/>
        <v>0</v>
      </c>
      <c r="NWH60" s="74">
        <f t="shared" si="1761"/>
        <v>0</v>
      </c>
      <c r="NWI60" s="74">
        <f t="shared" si="1761"/>
        <v>0</v>
      </c>
      <c r="NWJ60" s="74">
        <f t="shared" si="1761"/>
        <v>0</v>
      </c>
      <c r="NWK60" s="74">
        <f t="shared" si="1761"/>
        <v>0</v>
      </c>
      <c r="NWL60" s="54">
        <f t="shared" ref="NWL60:NWL61" si="1762">SUM(NVZ60:NWK60)</f>
        <v>0</v>
      </c>
      <c r="NWM60" s="65" t="s">
        <v>62</v>
      </c>
      <c r="NWN60" s="64">
        <v>9491.7000000000007</v>
      </c>
      <c r="NWO60" s="49">
        <f t="shared" ref="NWO60:NWO61" si="1763">SUM(NWN60/12)</f>
        <v>790.97500000000002</v>
      </c>
      <c r="NWP60" s="74">
        <v>0</v>
      </c>
      <c r="NWQ60" s="74">
        <f t="shared" ref="NWQ60:NXA61" si="1764">NWP60</f>
        <v>0</v>
      </c>
      <c r="NWR60" s="74">
        <f t="shared" si="1764"/>
        <v>0</v>
      </c>
      <c r="NWS60" s="74">
        <f t="shared" si="1764"/>
        <v>0</v>
      </c>
      <c r="NWT60" s="74">
        <f t="shared" si="1764"/>
        <v>0</v>
      </c>
      <c r="NWU60" s="74">
        <f t="shared" si="1764"/>
        <v>0</v>
      </c>
      <c r="NWV60" s="74">
        <f t="shared" si="1764"/>
        <v>0</v>
      </c>
      <c r="NWW60" s="74">
        <f t="shared" si="1764"/>
        <v>0</v>
      </c>
      <c r="NWX60" s="74">
        <f t="shared" si="1764"/>
        <v>0</v>
      </c>
      <c r="NWY60" s="74">
        <f t="shared" si="1764"/>
        <v>0</v>
      </c>
      <c r="NWZ60" s="74">
        <f t="shared" si="1764"/>
        <v>0</v>
      </c>
      <c r="NXA60" s="74">
        <f t="shared" si="1764"/>
        <v>0</v>
      </c>
      <c r="NXB60" s="54">
        <f t="shared" ref="NXB60:NXB61" si="1765">SUM(NWP60:NXA60)</f>
        <v>0</v>
      </c>
      <c r="NXC60" s="65" t="s">
        <v>62</v>
      </c>
      <c r="NXD60" s="64">
        <v>9491.7000000000007</v>
      </c>
      <c r="NXE60" s="49">
        <f t="shared" ref="NXE60:NXE61" si="1766">SUM(NXD60/12)</f>
        <v>790.97500000000002</v>
      </c>
      <c r="NXF60" s="74">
        <v>0</v>
      </c>
      <c r="NXG60" s="74">
        <f t="shared" ref="NXG60:NXQ61" si="1767">NXF60</f>
        <v>0</v>
      </c>
      <c r="NXH60" s="74">
        <f t="shared" si="1767"/>
        <v>0</v>
      </c>
      <c r="NXI60" s="74">
        <f t="shared" si="1767"/>
        <v>0</v>
      </c>
      <c r="NXJ60" s="74">
        <f t="shared" si="1767"/>
        <v>0</v>
      </c>
      <c r="NXK60" s="74">
        <f t="shared" si="1767"/>
        <v>0</v>
      </c>
      <c r="NXL60" s="74">
        <f t="shared" si="1767"/>
        <v>0</v>
      </c>
      <c r="NXM60" s="74">
        <f t="shared" si="1767"/>
        <v>0</v>
      </c>
      <c r="NXN60" s="74">
        <f t="shared" si="1767"/>
        <v>0</v>
      </c>
      <c r="NXO60" s="74">
        <f t="shared" si="1767"/>
        <v>0</v>
      </c>
      <c r="NXP60" s="74">
        <f t="shared" si="1767"/>
        <v>0</v>
      </c>
      <c r="NXQ60" s="74">
        <f t="shared" si="1767"/>
        <v>0</v>
      </c>
      <c r="NXR60" s="54">
        <f t="shared" ref="NXR60:NXR61" si="1768">SUM(NXF60:NXQ60)</f>
        <v>0</v>
      </c>
      <c r="NXS60" s="65" t="s">
        <v>62</v>
      </c>
      <c r="NXT60" s="64">
        <v>9491.7000000000007</v>
      </c>
      <c r="NXU60" s="49">
        <f t="shared" ref="NXU60:NXU61" si="1769">SUM(NXT60/12)</f>
        <v>790.97500000000002</v>
      </c>
      <c r="NXV60" s="74">
        <v>0</v>
      </c>
      <c r="NXW60" s="74">
        <f t="shared" ref="NXW60:NYG61" si="1770">NXV60</f>
        <v>0</v>
      </c>
      <c r="NXX60" s="74">
        <f t="shared" si="1770"/>
        <v>0</v>
      </c>
      <c r="NXY60" s="74">
        <f t="shared" si="1770"/>
        <v>0</v>
      </c>
      <c r="NXZ60" s="74">
        <f t="shared" si="1770"/>
        <v>0</v>
      </c>
      <c r="NYA60" s="74">
        <f t="shared" si="1770"/>
        <v>0</v>
      </c>
      <c r="NYB60" s="74">
        <f t="shared" si="1770"/>
        <v>0</v>
      </c>
      <c r="NYC60" s="74">
        <f t="shared" si="1770"/>
        <v>0</v>
      </c>
      <c r="NYD60" s="74">
        <f t="shared" si="1770"/>
        <v>0</v>
      </c>
      <c r="NYE60" s="74">
        <f t="shared" si="1770"/>
        <v>0</v>
      </c>
      <c r="NYF60" s="74">
        <f t="shared" si="1770"/>
        <v>0</v>
      </c>
      <c r="NYG60" s="74">
        <f t="shared" si="1770"/>
        <v>0</v>
      </c>
      <c r="NYH60" s="54">
        <f t="shared" ref="NYH60:NYH61" si="1771">SUM(NXV60:NYG60)</f>
        <v>0</v>
      </c>
      <c r="NYI60" s="65" t="s">
        <v>62</v>
      </c>
      <c r="NYJ60" s="64">
        <v>9491.7000000000007</v>
      </c>
      <c r="NYK60" s="49">
        <f t="shared" ref="NYK60:NYK61" si="1772">SUM(NYJ60/12)</f>
        <v>790.97500000000002</v>
      </c>
      <c r="NYL60" s="74">
        <v>0</v>
      </c>
      <c r="NYM60" s="74">
        <f t="shared" ref="NYM60:NYW61" si="1773">NYL60</f>
        <v>0</v>
      </c>
      <c r="NYN60" s="74">
        <f t="shared" si="1773"/>
        <v>0</v>
      </c>
      <c r="NYO60" s="74">
        <f t="shared" si="1773"/>
        <v>0</v>
      </c>
      <c r="NYP60" s="74">
        <f t="shared" si="1773"/>
        <v>0</v>
      </c>
      <c r="NYQ60" s="74">
        <f t="shared" si="1773"/>
        <v>0</v>
      </c>
      <c r="NYR60" s="74">
        <f t="shared" si="1773"/>
        <v>0</v>
      </c>
      <c r="NYS60" s="74">
        <f t="shared" si="1773"/>
        <v>0</v>
      </c>
      <c r="NYT60" s="74">
        <f t="shared" si="1773"/>
        <v>0</v>
      </c>
      <c r="NYU60" s="74">
        <f t="shared" si="1773"/>
        <v>0</v>
      </c>
      <c r="NYV60" s="74">
        <f t="shared" si="1773"/>
        <v>0</v>
      </c>
      <c r="NYW60" s="74">
        <f t="shared" si="1773"/>
        <v>0</v>
      </c>
      <c r="NYX60" s="54">
        <f t="shared" ref="NYX60:NYX61" si="1774">SUM(NYL60:NYW60)</f>
        <v>0</v>
      </c>
      <c r="NYY60" s="65" t="s">
        <v>62</v>
      </c>
      <c r="NYZ60" s="64">
        <v>9491.7000000000007</v>
      </c>
      <c r="NZA60" s="49">
        <f t="shared" ref="NZA60:NZA61" si="1775">SUM(NYZ60/12)</f>
        <v>790.97500000000002</v>
      </c>
      <c r="NZB60" s="74">
        <v>0</v>
      </c>
      <c r="NZC60" s="74">
        <f t="shared" ref="NZC60:NZM61" si="1776">NZB60</f>
        <v>0</v>
      </c>
      <c r="NZD60" s="74">
        <f t="shared" si="1776"/>
        <v>0</v>
      </c>
      <c r="NZE60" s="74">
        <f t="shared" si="1776"/>
        <v>0</v>
      </c>
      <c r="NZF60" s="74">
        <f t="shared" si="1776"/>
        <v>0</v>
      </c>
      <c r="NZG60" s="74">
        <f t="shared" si="1776"/>
        <v>0</v>
      </c>
      <c r="NZH60" s="74">
        <f t="shared" si="1776"/>
        <v>0</v>
      </c>
      <c r="NZI60" s="74">
        <f t="shared" si="1776"/>
        <v>0</v>
      </c>
      <c r="NZJ60" s="74">
        <f t="shared" si="1776"/>
        <v>0</v>
      </c>
      <c r="NZK60" s="74">
        <f t="shared" si="1776"/>
        <v>0</v>
      </c>
      <c r="NZL60" s="74">
        <f t="shared" si="1776"/>
        <v>0</v>
      </c>
      <c r="NZM60" s="74">
        <f t="shared" si="1776"/>
        <v>0</v>
      </c>
      <c r="NZN60" s="54">
        <f t="shared" ref="NZN60:NZN61" si="1777">SUM(NZB60:NZM60)</f>
        <v>0</v>
      </c>
      <c r="NZO60" s="65" t="s">
        <v>62</v>
      </c>
      <c r="NZP60" s="64">
        <v>9491.7000000000007</v>
      </c>
      <c r="NZQ60" s="49">
        <f t="shared" ref="NZQ60:NZQ61" si="1778">SUM(NZP60/12)</f>
        <v>790.97500000000002</v>
      </c>
      <c r="NZR60" s="74">
        <v>0</v>
      </c>
      <c r="NZS60" s="74">
        <f t="shared" ref="NZS60:OAC61" si="1779">NZR60</f>
        <v>0</v>
      </c>
      <c r="NZT60" s="74">
        <f t="shared" si="1779"/>
        <v>0</v>
      </c>
      <c r="NZU60" s="74">
        <f t="shared" si="1779"/>
        <v>0</v>
      </c>
      <c r="NZV60" s="74">
        <f t="shared" si="1779"/>
        <v>0</v>
      </c>
      <c r="NZW60" s="74">
        <f t="shared" si="1779"/>
        <v>0</v>
      </c>
      <c r="NZX60" s="74">
        <f t="shared" si="1779"/>
        <v>0</v>
      </c>
      <c r="NZY60" s="74">
        <f t="shared" si="1779"/>
        <v>0</v>
      </c>
      <c r="NZZ60" s="74">
        <f t="shared" si="1779"/>
        <v>0</v>
      </c>
      <c r="OAA60" s="74">
        <f t="shared" si="1779"/>
        <v>0</v>
      </c>
      <c r="OAB60" s="74">
        <f t="shared" si="1779"/>
        <v>0</v>
      </c>
      <c r="OAC60" s="74">
        <f t="shared" si="1779"/>
        <v>0</v>
      </c>
      <c r="OAD60" s="54">
        <f t="shared" ref="OAD60:OAD61" si="1780">SUM(NZR60:OAC60)</f>
        <v>0</v>
      </c>
      <c r="OAE60" s="65" t="s">
        <v>62</v>
      </c>
      <c r="OAF60" s="64">
        <v>9491.7000000000007</v>
      </c>
      <c r="OAG60" s="49">
        <f t="shared" ref="OAG60:OAG61" si="1781">SUM(OAF60/12)</f>
        <v>790.97500000000002</v>
      </c>
      <c r="OAH60" s="74">
        <v>0</v>
      </c>
      <c r="OAI60" s="74">
        <f t="shared" ref="OAI60:OAS61" si="1782">OAH60</f>
        <v>0</v>
      </c>
      <c r="OAJ60" s="74">
        <f t="shared" si="1782"/>
        <v>0</v>
      </c>
      <c r="OAK60" s="74">
        <f t="shared" si="1782"/>
        <v>0</v>
      </c>
      <c r="OAL60" s="74">
        <f t="shared" si="1782"/>
        <v>0</v>
      </c>
      <c r="OAM60" s="74">
        <f t="shared" si="1782"/>
        <v>0</v>
      </c>
      <c r="OAN60" s="74">
        <f t="shared" si="1782"/>
        <v>0</v>
      </c>
      <c r="OAO60" s="74">
        <f t="shared" si="1782"/>
        <v>0</v>
      </c>
      <c r="OAP60" s="74">
        <f t="shared" si="1782"/>
        <v>0</v>
      </c>
      <c r="OAQ60" s="74">
        <f t="shared" si="1782"/>
        <v>0</v>
      </c>
      <c r="OAR60" s="74">
        <f t="shared" si="1782"/>
        <v>0</v>
      </c>
      <c r="OAS60" s="74">
        <f t="shared" si="1782"/>
        <v>0</v>
      </c>
      <c r="OAT60" s="54">
        <f t="shared" ref="OAT60:OAT61" si="1783">SUM(OAH60:OAS60)</f>
        <v>0</v>
      </c>
      <c r="OAU60" s="65" t="s">
        <v>62</v>
      </c>
      <c r="OAV60" s="64">
        <v>9491.7000000000007</v>
      </c>
      <c r="OAW60" s="49">
        <f t="shared" ref="OAW60:OAW61" si="1784">SUM(OAV60/12)</f>
        <v>790.97500000000002</v>
      </c>
      <c r="OAX60" s="74">
        <v>0</v>
      </c>
      <c r="OAY60" s="74">
        <f t="shared" ref="OAY60:OBI61" si="1785">OAX60</f>
        <v>0</v>
      </c>
      <c r="OAZ60" s="74">
        <f t="shared" si="1785"/>
        <v>0</v>
      </c>
      <c r="OBA60" s="74">
        <f t="shared" si="1785"/>
        <v>0</v>
      </c>
      <c r="OBB60" s="74">
        <f t="shared" si="1785"/>
        <v>0</v>
      </c>
      <c r="OBC60" s="74">
        <f t="shared" si="1785"/>
        <v>0</v>
      </c>
      <c r="OBD60" s="74">
        <f t="shared" si="1785"/>
        <v>0</v>
      </c>
      <c r="OBE60" s="74">
        <f t="shared" si="1785"/>
        <v>0</v>
      </c>
      <c r="OBF60" s="74">
        <f t="shared" si="1785"/>
        <v>0</v>
      </c>
      <c r="OBG60" s="74">
        <f t="shared" si="1785"/>
        <v>0</v>
      </c>
      <c r="OBH60" s="74">
        <f t="shared" si="1785"/>
        <v>0</v>
      </c>
      <c r="OBI60" s="74">
        <f t="shared" si="1785"/>
        <v>0</v>
      </c>
      <c r="OBJ60" s="54">
        <f t="shared" ref="OBJ60:OBJ61" si="1786">SUM(OAX60:OBI60)</f>
        <v>0</v>
      </c>
      <c r="OBK60" s="65" t="s">
        <v>62</v>
      </c>
      <c r="OBL60" s="64">
        <v>9491.7000000000007</v>
      </c>
      <c r="OBM60" s="49">
        <f t="shared" ref="OBM60:OBM61" si="1787">SUM(OBL60/12)</f>
        <v>790.97500000000002</v>
      </c>
      <c r="OBN60" s="74">
        <v>0</v>
      </c>
      <c r="OBO60" s="74">
        <f t="shared" ref="OBO60:OBY61" si="1788">OBN60</f>
        <v>0</v>
      </c>
      <c r="OBP60" s="74">
        <f t="shared" si="1788"/>
        <v>0</v>
      </c>
      <c r="OBQ60" s="74">
        <f t="shared" si="1788"/>
        <v>0</v>
      </c>
      <c r="OBR60" s="74">
        <f t="shared" si="1788"/>
        <v>0</v>
      </c>
      <c r="OBS60" s="74">
        <f t="shared" si="1788"/>
        <v>0</v>
      </c>
      <c r="OBT60" s="74">
        <f t="shared" si="1788"/>
        <v>0</v>
      </c>
      <c r="OBU60" s="74">
        <f t="shared" si="1788"/>
        <v>0</v>
      </c>
      <c r="OBV60" s="74">
        <f t="shared" si="1788"/>
        <v>0</v>
      </c>
      <c r="OBW60" s="74">
        <f t="shared" si="1788"/>
        <v>0</v>
      </c>
      <c r="OBX60" s="74">
        <f t="shared" si="1788"/>
        <v>0</v>
      </c>
      <c r="OBY60" s="74">
        <f t="shared" si="1788"/>
        <v>0</v>
      </c>
      <c r="OBZ60" s="54">
        <f t="shared" ref="OBZ60:OBZ61" si="1789">SUM(OBN60:OBY60)</f>
        <v>0</v>
      </c>
      <c r="OCA60" s="65" t="s">
        <v>62</v>
      </c>
      <c r="OCB60" s="64">
        <v>9491.7000000000007</v>
      </c>
      <c r="OCC60" s="49">
        <f t="shared" ref="OCC60:OCC61" si="1790">SUM(OCB60/12)</f>
        <v>790.97500000000002</v>
      </c>
      <c r="OCD60" s="74">
        <v>0</v>
      </c>
      <c r="OCE60" s="74">
        <f t="shared" ref="OCE60:OCO61" si="1791">OCD60</f>
        <v>0</v>
      </c>
      <c r="OCF60" s="74">
        <f t="shared" si="1791"/>
        <v>0</v>
      </c>
      <c r="OCG60" s="74">
        <f t="shared" si="1791"/>
        <v>0</v>
      </c>
      <c r="OCH60" s="74">
        <f t="shared" si="1791"/>
        <v>0</v>
      </c>
      <c r="OCI60" s="74">
        <f t="shared" si="1791"/>
        <v>0</v>
      </c>
      <c r="OCJ60" s="74">
        <f t="shared" si="1791"/>
        <v>0</v>
      </c>
      <c r="OCK60" s="74">
        <f t="shared" si="1791"/>
        <v>0</v>
      </c>
      <c r="OCL60" s="74">
        <f t="shared" si="1791"/>
        <v>0</v>
      </c>
      <c r="OCM60" s="74">
        <f t="shared" si="1791"/>
        <v>0</v>
      </c>
      <c r="OCN60" s="74">
        <f t="shared" si="1791"/>
        <v>0</v>
      </c>
      <c r="OCO60" s="74">
        <f t="shared" si="1791"/>
        <v>0</v>
      </c>
      <c r="OCP60" s="54">
        <f t="shared" ref="OCP60:OCP61" si="1792">SUM(OCD60:OCO60)</f>
        <v>0</v>
      </c>
      <c r="OCQ60" s="65" t="s">
        <v>62</v>
      </c>
      <c r="OCR60" s="64">
        <v>9491.7000000000007</v>
      </c>
      <c r="OCS60" s="49">
        <f t="shared" ref="OCS60:OCS61" si="1793">SUM(OCR60/12)</f>
        <v>790.97500000000002</v>
      </c>
      <c r="OCT60" s="74">
        <v>0</v>
      </c>
      <c r="OCU60" s="74">
        <f t="shared" ref="OCU60:ODE61" si="1794">OCT60</f>
        <v>0</v>
      </c>
      <c r="OCV60" s="74">
        <f t="shared" si="1794"/>
        <v>0</v>
      </c>
      <c r="OCW60" s="74">
        <f t="shared" si="1794"/>
        <v>0</v>
      </c>
      <c r="OCX60" s="74">
        <f t="shared" si="1794"/>
        <v>0</v>
      </c>
      <c r="OCY60" s="74">
        <f t="shared" si="1794"/>
        <v>0</v>
      </c>
      <c r="OCZ60" s="74">
        <f t="shared" si="1794"/>
        <v>0</v>
      </c>
      <c r="ODA60" s="74">
        <f t="shared" si="1794"/>
        <v>0</v>
      </c>
      <c r="ODB60" s="74">
        <f t="shared" si="1794"/>
        <v>0</v>
      </c>
      <c r="ODC60" s="74">
        <f t="shared" si="1794"/>
        <v>0</v>
      </c>
      <c r="ODD60" s="74">
        <f t="shared" si="1794"/>
        <v>0</v>
      </c>
      <c r="ODE60" s="74">
        <f t="shared" si="1794"/>
        <v>0</v>
      </c>
      <c r="ODF60" s="54">
        <f t="shared" ref="ODF60:ODF61" si="1795">SUM(OCT60:ODE60)</f>
        <v>0</v>
      </c>
      <c r="ODG60" s="65" t="s">
        <v>62</v>
      </c>
      <c r="ODH60" s="64">
        <v>9491.7000000000007</v>
      </c>
      <c r="ODI60" s="49">
        <f t="shared" ref="ODI60:ODI61" si="1796">SUM(ODH60/12)</f>
        <v>790.97500000000002</v>
      </c>
      <c r="ODJ60" s="74">
        <v>0</v>
      </c>
      <c r="ODK60" s="74">
        <f t="shared" ref="ODK60:ODU61" si="1797">ODJ60</f>
        <v>0</v>
      </c>
      <c r="ODL60" s="74">
        <f t="shared" si="1797"/>
        <v>0</v>
      </c>
      <c r="ODM60" s="74">
        <f t="shared" si="1797"/>
        <v>0</v>
      </c>
      <c r="ODN60" s="74">
        <f t="shared" si="1797"/>
        <v>0</v>
      </c>
      <c r="ODO60" s="74">
        <f t="shared" si="1797"/>
        <v>0</v>
      </c>
      <c r="ODP60" s="74">
        <f t="shared" si="1797"/>
        <v>0</v>
      </c>
      <c r="ODQ60" s="74">
        <f t="shared" si="1797"/>
        <v>0</v>
      </c>
      <c r="ODR60" s="74">
        <f t="shared" si="1797"/>
        <v>0</v>
      </c>
      <c r="ODS60" s="74">
        <f t="shared" si="1797"/>
        <v>0</v>
      </c>
      <c r="ODT60" s="74">
        <f t="shared" si="1797"/>
        <v>0</v>
      </c>
      <c r="ODU60" s="74">
        <f t="shared" si="1797"/>
        <v>0</v>
      </c>
      <c r="ODV60" s="54">
        <f t="shared" ref="ODV60:ODV61" si="1798">SUM(ODJ60:ODU60)</f>
        <v>0</v>
      </c>
      <c r="ODW60" s="65" t="s">
        <v>62</v>
      </c>
      <c r="ODX60" s="64">
        <v>9491.7000000000007</v>
      </c>
      <c r="ODY60" s="49">
        <f t="shared" ref="ODY60:ODY61" si="1799">SUM(ODX60/12)</f>
        <v>790.97500000000002</v>
      </c>
      <c r="ODZ60" s="74">
        <v>0</v>
      </c>
      <c r="OEA60" s="74">
        <f t="shared" ref="OEA60:OEK61" si="1800">ODZ60</f>
        <v>0</v>
      </c>
      <c r="OEB60" s="74">
        <f t="shared" si="1800"/>
        <v>0</v>
      </c>
      <c r="OEC60" s="74">
        <f t="shared" si="1800"/>
        <v>0</v>
      </c>
      <c r="OED60" s="74">
        <f t="shared" si="1800"/>
        <v>0</v>
      </c>
      <c r="OEE60" s="74">
        <f t="shared" si="1800"/>
        <v>0</v>
      </c>
      <c r="OEF60" s="74">
        <f t="shared" si="1800"/>
        <v>0</v>
      </c>
      <c r="OEG60" s="74">
        <f t="shared" si="1800"/>
        <v>0</v>
      </c>
      <c r="OEH60" s="74">
        <f t="shared" si="1800"/>
        <v>0</v>
      </c>
      <c r="OEI60" s="74">
        <f t="shared" si="1800"/>
        <v>0</v>
      </c>
      <c r="OEJ60" s="74">
        <f t="shared" si="1800"/>
        <v>0</v>
      </c>
      <c r="OEK60" s="74">
        <f t="shared" si="1800"/>
        <v>0</v>
      </c>
      <c r="OEL60" s="54">
        <f t="shared" ref="OEL60:OEL61" si="1801">SUM(ODZ60:OEK60)</f>
        <v>0</v>
      </c>
      <c r="OEM60" s="65" t="s">
        <v>62</v>
      </c>
      <c r="OEN60" s="64">
        <v>9491.7000000000007</v>
      </c>
      <c r="OEO60" s="49">
        <f t="shared" ref="OEO60:OEO61" si="1802">SUM(OEN60/12)</f>
        <v>790.97500000000002</v>
      </c>
      <c r="OEP60" s="74">
        <v>0</v>
      </c>
      <c r="OEQ60" s="74">
        <f t="shared" ref="OEQ60:OFA61" si="1803">OEP60</f>
        <v>0</v>
      </c>
      <c r="OER60" s="74">
        <f t="shared" si="1803"/>
        <v>0</v>
      </c>
      <c r="OES60" s="74">
        <f t="shared" si="1803"/>
        <v>0</v>
      </c>
      <c r="OET60" s="74">
        <f t="shared" si="1803"/>
        <v>0</v>
      </c>
      <c r="OEU60" s="74">
        <f t="shared" si="1803"/>
        <v>0</v>
      </c>
      <c r="OEV60" s="74">
        <f t="shared" si="1803"/>
        <v>0</v>
      </c>
      <c r="OEW60" s="74">
        <f t="shared" si="1803"/>
        <v>0</v>
      </c>
      <c r="OEX60" s="74">
        <f t="shared" si="1803"/>
        <v>0</v>
      </c>
      <c r="OEY60" s="74">
        <f t="shared" si="1803"/>
        <v>0</v>
      </c>
      <c r="OEZ60" s="74">
        <f t="shared" si="1803"/>
        <v>0</v>
      </c>
      <c r="OFA60" s="74">
        <f t="shared" si="1803"/>
        <v>0</v>
      </c>
      <c r="OFB60" s="54">
        <f t="shared" ref="OFB60:OFB61" si="1804">SUM(OEP60:OFA60)</f>
        <v>0</v>
      </c>
      <c r="OFC60" s="65" t="s">
        <v>62</v>
      </c>
      <c r="OFD60" s="64">
        <v>9491.7000000000007</v>
      </c>
      <c r="OFE60" s="49">
        <f t="shared" ref="OFE60:OFE61" si="1805">SUM(OFD60/12)</f>
        <v>790.97500000000002</v>
      </c>
      <c r="OFF60" s="74">
        <v>0</v>
      </c>
      <c r="OFG60" s="74">
        <f t="shared" ref="OFG60:OFQ61" si="1806">OFF60</f>
        <v>0</v>
      </c>
      <c r="OFH60" s="74">
        <f t="shared" si="1806"/>
        <v>0</v>
      </c>
      <c r="OFI60" s="74">
        <f t="shared" si="1806"/>
        <v>0</v>
      </c>
      <c r="OFJ60" s="74">
        <f t="shared" si="1806"/>
        <v>0</v>
      </c>
      <c r="OFK60" s="74">
        <f t="shared" si="1806"/>
        <v>0</v>
      </c>
      <c r="OFL60" s="74">
        <f t="shared" si="1806"/>
        <v>0</v>
      </c>
      <c r="OFM60" s="74">
        <f t="shared" si="1806"/>
        <v>0</v>
      </c>
      <c r="OFN60" s="74">
        <f t="shared" si="1806"/>
        <v>0</v>
      </c>
      <c r="OFO60" s="74">
        <f t="shared" si="1806"/>
        <v>0</v>
      </c>
      <c r="OFP60" s="74">
        <f t="shared" si="1806"/>
        <v>0</v>
      </c>
      <c r="OFQ60" s="74">
        <f t="shared" si="1806"/>
        <v>0</v>
      </c>
      <c r="OFR60" s="54">
        <f t="shared" ref="OFR60:OFR61" si="1807">SUM(OFF60:OFQ60)</f>
        <v>0</v>
      </c>
      <c r="OFS60" s="65" t="s">
        <v>62</v>
      </c>
      <c r="OFT60" s="64">
        <v>9491.7000000000007</v>
      </c>
      <c r="OFU60" s="49">
        <f t="shared" ref="OFU60:OFU61" si="1808">SUM(OFT60/12)</f>
        <v>790.97500000000002</v>
      </c>
      <c r="OFV60" s="74">
        <v>0</v>
      </c>
      <c r="OFW60" s="74">
        <f t="shared" ref="OFW60:OGG61" si="1809">OFV60</f>
        <v>0</v>
      </c>
      <c r="OFX60" s="74">
        <f t="shared" si="1809"/>
        <v>0</v>
      </c>
      <c r="OFY60" s="74">
        <f t="shared" si="1809"/>
        <v>0</v>
      </c>
      <c r="OFZ60" s="74">
        <f t="shared" si="1809"/>
        <v>0</v>
      </c>
      <c r="OGA60" s="74">
        <f t="shared" si="1809"/>
        <v>0</v>
      </c>
      <c r="OGB60" s="74">
        <f t="shared" si="1809"/>
        <v>0</v>
      </c>
      <c r="OGC60" s="74">
        <f t="shared" si="1809"/>
        <v>0</v>
      </c>
      <c r="OGD60" s="74">
        <f t="shared" si="1809"/>
        <v>0</v>
      </c>
      <c r="OGE60" s="74">
        <f t="shared" si="1809"/>
        <v>0</v>
      </c>
      <c r="OGF60" s="74">
        <f t="shared" si="1809"/>
        <v>0</v>
      </c>
      <c r="OGG60" s="74">
        <f t="shared" si="1809"/>
        <v>0</v>
      </c>
      <c r="OGH60" s="54">
        <f t="shared" ref="OGH60:OGH61" si="1810">SUM(OFV60:OGG60)</f>
        <v>0</v>
      </c>
      <c r="OGI60" s="65" t="s">
        <v>62</v>
      </c>
      <c r="OGJ60" s="64">
        <v>9491.7000000000007</v>
      </c>
      <c r="OGK60" s="49">
        <f t="shared" ref="OGK60:OGK61" si="1811">SUM(OGJ60/12)</f>
        <v>790.97500000000002</v>
      </c>
      <c r="OGL60" s="74">
        <v>0</v>
      </c>
      <c r="OGM60" s="74">
        <f t="shared" ref="OGM60:OGW61" si="1812">OGL60</f>
        <v>0</v>
      </c>
      <c r="OGN60" s="74">
        <f t="shared" si="1812"/>
        <v>0</v>
      </c>
      <c r="OGO60" s="74">
        <f t="shared" si="1812"/>
        <v>0</v>
      </c>
      <c r="OGP60" s="74">
        <f t="shared" si="1812"/>
        <v>0</v>
      </c>
      <c r="OGQ60" s="74">
        <f t="shared" si="1812"/>
        <v>0</v>
      </c>
      <c r="OGR60" s="74">
        <f t="shared" si="1812"/>
        <v>0</v>
      </c>
      <c r="OGS60" s="74">
        <f t="shared" si="1812"/>
        <v>0</v>
      </c>
      <c r="OGT60" s="74">
        <f t="shared" si="1812"/>
        <v>0</v>
      </c>
      <c r="OGU60" s="74">
        <f t="shared" si="1812"/>
        <v>0</v>
      </c>
      <c r="OGV60" s="74">
        <f t="shared" si="1812"/>
        <v>0</v>
      </c>
      <c r="OGW60" s="74">
        <f t="shared" si="1812"/>
        <v>0</v>
      </c>
      <c r="OGX60" s="54">
        <f t="shared" ref="OGX60:OGX61" si="1813">SUM(OGL60:OGW60)</f>
        <v>0</v>
      </c>
      <c r="OGY60" s="65" t="s">
        <v>62</v>
      </c>
      <c r="OGZ60" s="64">
        <v>9491.7000000000007</v>
      </c>
      <c r="OHA60" s="49">
        <f t="shared" ref="OHA60:OHA61" si="1814">SUM(OGZ60/12)</f>
        <v>790.97500000000002</v>
      </c>
      <c r="OHB60" s="74">
        <v>0</v>
      </c>
      <c r="OHC60" s="74">
        <f t="shared" ref="OHC60:OHM61" si="1815">OHB60</f>
        <v>0</v>
      </c>
      <c r="OHD60" s="74">
        <f t="shared" si="1815"/>
        <v>0</v>
      </c>
      <c r="OHE60" s="74">
        <f t="shared" si="1815"/>
        <v>0</v>
      </c>
      <c r="OHF60" s="74">
        <f t="shared" si="1815"/>
        <v>0</v>
      </c>
      <c r="OHG60" s="74">
        <f t="shared" si="1815"/>
        <v>0</v>
      </c>
      <c r="OHH60" s="74">
        <f t="shared" si="1815"/>
        <v>0</v>
      </c>
      <c r="OHI60" s="74">
        <f t="shared" si="1815"/>
        <v>0</v>
      </c>
      <c r="OHJ60" s="74">
        <f t="shared" si="1815"/>
        <v>0</v>
      </c>
      <c r="OHK60" s="74">
        <f t="shared" si="1815"/>
        <v>0</v>
      </c>
      <c r="OHL60" s="74">
        <f t="shared" si="1815"/>
        <v>0</v>
      </c>
      <c r="OHM60" s="74">
        <f t="shared" si="1815"/>
        <v>0</v>
      </c>
      <c r="OHN60" s="54">
        <f t="shared" ref="OHN60:OHN61" si="1816">SUM(OHB60:OHM60)</f>
        <v>0</v>
      </c>
      <c r="OHO60" s="65" t="s">
        <v>62</v>
      </c>
      <c r="OHP60" s="64">
        <v>9491.7000000000007</v>
      </c>
      <c r="OHQ60" s="49">
        <f t="shared" ref="OHQ60:OHQ61" si="1817">SUM(OHP60/12)</f>
        <v>790.97500000000002</v>
      </c>
      <c r="OHR60" s="74">
        <v>0</v>
      </c>
      <c r="OHS60" s="74">
        <f t="shared" ref="OHS60:OIC61" si="1818">OHR60</f>
        <v>0</v>
      </c>
      <c r="OHT60" s="74">
        <f t="shared" si="1818"/>
        <v>0</v>
      </c>
      <c r="OHU60" s="74">
        <f t="shared" si="1818"/>
        <v>0</v>
      </c>
      <c r="OHV60" s="74">
        <f t="shared" si="1818"/>
        <v>0</v>
      </c>
      <c r="OHW60" s="74">
        <f t="shared" si="1818"/>
        <v>0</v>
      </c>
      <c r="OHX60" s="74">
        <f t="shared" si="1818"/>
        <v>0</v>
      </c>
      <c r="OHY60" s="74">
        <f t="shared" si="1818"/>
        <v>0</v>
      </c>
      <c r="OHZ60" s="74">
        <f t="shared" si="1818"/>
        <v>0</v>
      </c>
      <c r="OIA60" s="74">
        <f t="shared" si="1818"/>
        <v>0</v>
      </c>
      <c r="OIB60" s="74">
        <f t="shared" si="1818"/>
        <v>0</v>
      </c>
      <c r="OIC60" s="74">
        <f t="shared" si="1818"/>
        <v>0</v>
      </c>
      <c r="OID60" s="54">
        <f t="shared" ref="OID60:OID61" si="1819">SUM(OHR60:OIC60)</f>
        <v>0</v>
      </c>
      <c r="OIE60" s="65" t="s">
        <v>62</v>
      </c>
      <c r="OIF60" s="64">
        <v>9491.7000000000007</v>
      </c>
      <c r="OIG60" s="49">
        <f t="shared" ref="OIG60:OIG61" si="1820">SUM(OIF60/12)</f>
        <v>790.97500000000002</v>
      </c>
      <c r="OIH60" s="74">
        <v>0</v>
      </c>
      <c r="OII60" s="74">
        <f t="shared" ref="OII60:OIS61" si="1821">OIH60</f>
        <v>0</v>
      </c>
      <c r="OIJ60" s="74">
        <f t="shared" si="1821"/>
        <v>0</v>
      </c>
      <c r="OIK60" s="74">
        <f t="shared" si="1821"/>
        <v>0</v>
      </c>
      <c r="OIL60" s="74">
        <f t="shared" si="1821"/>
        <v>0</v>
      </c>
      <c r="OIM60" s="74">
        <f t="shared" si="1821"/>
        <v>0</v>
      </c>
      <c r="OIN60" s="74">
        <f t="shared" si="1821"/>
        <v>0</v>
      </c>
      <c r="OIO60" s="74">
        <f t="shared" si="1821"/>
        <v>0</v>
      </c>
      <c r="OIP60" s="74">
        <f t="shared" si="1821"/>
        <v>0</v>
      </c>
      <c r="OIQ60" s="74">
        <f t="shared" si="1821"/>
        <v>0</v>
      </c>
      <c r="OIR60" s="74">
        <f t="shared" si="1821"/>
        <v>0</v>
      </c>
      <c r="OIS60" s="74">
        <f t="shared" si="1821"/>
        <v>0</v>
      </c>
      <c r="OIT60" s="54">
        <f t="shared" ref="OIT60:OIT61" si="1822">SUM(OIH60:OIS60)</f>
        <v>0</v>
      </c>
      <c r="OIU60" s="65" t="s">
        <v>62</v>
      </c>
      <c r="OIV60" s="64">
        <v>9491.7000000000007</v>
      </c>
      <c r="OIW60" s="49">
        <f t="shared" ref="OIW60:OIW61" si="1823">SUM(OIV60/12)</f>
        <v>790.97500000000002</v>
      </c>
      <c r="OIX60" s="74">
        <v>0</v>
      </c>
      <c r="OIY60" s="74">
        <f t="shared" ref="OIY60:OJI61" si="1824">OIX60</f>
        <v>0</v>
      </c>
      <c r="OIZ60" s="74">
        <f t="shared" si="1824"/>
        <v>0</v>
      </c>
      <c r="OJA60" s="74">
        <f t="shared" si="1824"/>
        <v>0</v>
      </c>
      <c r="OJB60" s="74">
        <f t="shared" si="1824"/>
        <v>0</v>
      </c>
      <c r="OJC60" s="74">
        <f t="shared" si="1824"/>
        <v>0</v>
      </c>
      <c r="OJD60" s="74">
        <f t="shared" si="1824"/>
        <v>0</v>
      </c>
      <c r="OJE60" s="74">
        <f t="shared" si="1824"/>
        <v>0</v>
      </c>
      <c r="OJF60" s="74">
        <f t="shared" si="1824"/>
        <v>0</v>
      </c>
      <c r="OJG60" s="74">
        <f t="shared" si="1824"/>
        <v>0</v>
      </c>
      <c r="OJH60" s="74">
        <f t="shared" si="1824"/>
        <v>0</v>
      </c>
      <c r="OJI60" s="74">
        <f t="shared" si="1824"/>
        <v>0</v>
      </c>
      <c r="OJJ60" s="54">
        <f t="shared" ref="OJJ60:OJJ61" si="1825">SUM(OIX60:OJI60)</f>
        <v>0</v>
      </c>
      <c r="OJK60" s="65" t="s">
        <v>62</v>
      </c>
      <c r="OJL60" s="64">
        <v>9491.7000000000007</v>
      </c>
      <c r="OJM60" s="49">
        <f t="shared" ref="OJM60:OJM61" si="1826">SUM(OJL60/12)</f>
        <v>790.97500000000002</v>
      </c>
      <c r="OJN60" s="74">
        <v>0</v>
      </c>
      <c r="OJO60" s="74">
        <f t="shared" ref="OJO60:OJY61" si="1827">OJN60</f>
        <v>0</v>
      </c>
      <c r="OJP60" s="74">
        <f t="shared" si="1827"/>
        <v>0</v>
      </c>
      <c r="OJQ60" s="74">
        <f t="shared" si="1827"/>
        <v>0</v>
      </c>
      <c r="OJR60" s="74">
        <f t="shared" si="1827"/>
        <v>0</v>
      </c>
      <c r="OJS60" s="74">
        <f t="shared" si="1827"/>
        <v>0</v>
      </c>
      <c r="OJT60" s="74">
        <f t="shared" si="1827"/>
        <v>0</v>
      </c>
      <c r="OJU60" s="74">
        <f t="shared" si="1827"/>
        <v>0</v>
      </c>
      <c r="OJV60" s="74">
        <f t="shared" si="1827"/>
        <v>0</v>
      </c>
      <c r="OJW60" s="74">
        <f t="shared" si="1827"/>
        <v>0</v>
      </c>
      <c r="OJX60" s="74">
        <f t="shared" si="1827"/>
        <v>0</v>
      </c>
      <c r="OJY60" s="74">
        <f t="shared" si="1827"/>
        <v>0</v>
      </c>
      <c r="OJZ60" s="54">
        <f t="shared" ref="OJZ60:OJZ61" si="1828">SUM(OJN60:OJY60)</f>
        <v>0</v>
      </c>
      <c r="OKA60" s="65" t="s">
        <v>62</v>
      </c>
      <c r="OKB60" s="64">
        <v>9491.7000000000007</v>
      </c>
      <c r="OKC60" s="49">
        <f t="shared" ref="OKC60:OKC61" si="1829">SUM(OKB60/12)</f>
        <v>790.97500000000002</v>
      </c>
      <c r="OKD60" s="74">
        <v>0</v>
      </c>
      <c r="OKE60" s="74">
        <f t="shared" ref="OKE60:OKO61" si="1830">OKD60</f>
        <v>0</v>
      </c>
      <c r="OKF60" s="74">
        <f t="shared" si="1830"/>
        <v>0</v>
      </c>
      <c r="OKG60" s="74">
        <f t="shared" si="1830"/>
        <v>0</v>
      </c>
      <c r="OKH60" s="74">
        <f t="shared" si="1830"/>
        <v>0</v>
      </c>
      <c r="OKI60" s="74">
        <f t="shared" si="1830"/>
        <v>0</v>
      </c>
      <c r="OKJ60" s="74">
        <f t="shared" si="1830"/>
        <v>0</v>
      </c>
      <c r="OKK60" s="74">
        <f t="shared" si="1830"/>
        <v>0</v>
      </c>
      <c r="OKL60" s="74">
        <f t="shared" si="1830"/>
        <v>0</v>
      </c>
      <c r="OKM60" s="74">
        <f t="shared" si="1830"/>
        <v>0</v>
      </c>
      <c r="OKN60" s="74">
        <f t="shared" si="1830"/>
        <v>0</v>
      </c>
      <c r="OKO60" s="74">
        <f t="shared" si="1830"/>
        <v>0</v>
      </c>
      <c r="OKP60" s="54">
        <f t="shared" ref="OKP60:OKP61" si="1831">SUM(OKD60:OKO60)</f>
        <v>0</v>
      </c>
      <c r="OKQ60" s="65" t="s">
        <v>62</v>
      </c>
      <c r="OKR60" s="64">
        <v>9491.7000000000007</v>
      </c>
      <c r="OKS60" s="49">
        <f t="shared" ref="OKS60:OKS61" si="1832">SUM(OKR60/12)</f>
        <v>790.97500000000002</v>
      </c>
      <c r="OKT60" s="74">
        <v>0</v>
      </c>
      <c r="OKU60" s="74">
        <f t="shared" ref="OKU60:OLE61" si="1833">OKT60</f>
        <v>0</v>
      </c>
      <c r="OKV60" s="74">
        <f t="shared" si="1833"/>
        <v>0</v>
      </c>
      <c r="OKW60" s="74">
        <f t="shared" si="1833"/>
        <v>0</v>
      </c>
      <c r="OKX60" s="74">
        <f t="shared" si="1833"/>
        <v>0</v>
      </c>
      <c r="OKY60" s="74">
        <f t="shared" si="1833"/>
        <v>0</v>
      </c>
      <c r="OKZ60" s="74">
        <f t="shared" si="1833"/>
        <v>0</v>
      </c>
      <c r="OLA60" s="74">
        <f t="shared" si="1833"/>
        <v>0</v>
      </c>
      <c r="OLB60" s="74">
        <f t="shared" si="1833"/>
        <v>0</v>
      </c>
      <c r="OLC60" s="74">
        <f t="shared" si="1833"/>
        <v>0</v>
      </c>
      <c r="OLD60" s="74">
        <f t="shared" si="1833"/>
        <v>0</v>
      </c>
      <c r="OLE60" s="74">
        <f t="shared" si="1833"/>
        <v>0</v>
      </c>
      <c r="OLF60" s="54">
        <f t="shared" ref="OLF60:OLF61" si="1834">SUM(OKT60:OLE60)</f>
        <v>0</v>
      </c>
      <c r="OLG60" s="65" t="s">
        <v>62</v>
      </c>
      <c r="OLH60" s="64">
        <v>9491.7000000000007</v>
      </c>
      <c r="OLI60" s="49">
        <f t="shared" ref="OLI60:OLI61" si="1835">SUM(OLH60/12)</f>
        <v>790.97500000000002</v>
      </c>
      <c r="OLJ60" s="74">
        <v>0</v>
      </c>
      <c r="OLK60" s="74">
        <f t="shared" ref="OLK60:OLU61" si="1836">OLJ60</f>
        <v>0</v>
      </c>
      <c r="OLL60" s="74">
        <f t="shared" si="1836"/>
        <v>0</v>
      </c>
      <c r="OLM60" s="74">
        <f t="shared" si="1836"/>
        <v>0</v>
      </c>
      <c r="OLN60" s="74">
        <f t="shared" si="1836"/>
        <v>0</v>
      </c>
      <c r="OLO60" s="74">
        <f t="shared" si="1836"/>
        <v>0</v>
      </c>
      <c r="OLP60" s="74">
        <f t="shared" si="1836"/>
        <v>0</v>
      </c>
      <c r="OLQ60" s="74">
        <f t="shared" si="1836"/>
        <v>0</v>
      </c>
      <c r="OLR60" s="74">
        <f t="shared" si="1836"/>
        <v>0</v>
      </c>
      <c r="OLS60" s="74">
        <f t="shared" si="1836"/>
        <v>0</v>
      </c>
      <c r="OLT60" s="74">
        <f t="shared" si="1836"/>
        <v>0</v>
      </c>
      <c r="OLU60" s="74">
        <f t="shared" si="1836"/>
        <v>0</v>
      </c>
      <c r="OLV60" s="54">
        <f t="shared" ref="OLV60:OLV61" si="1837">SUM(OLJ60:OLU60)</f>
        <v>0</v>
      </c>
      <c r="OLW60" s="65" t="s">
        <v>62</v>
      </c>
      <c r="OLX60" s="64">
        <v>9491.7000000000007</v>
      </c>
      <c r="OLY60" s="49">
        <f t="shared" ref="OLY60:OLY61" si="1838">SUM(OLX60/12)</f>
        <v>790.97500000000002</v>
      </c>
      <c r="OLZ60" s="74">
        <v>0</v>
      </c>
      <c r="OMA60" s="74">
        <f t="shared" ref="OMA60:OMK61" si="1839">OLZ60</f>
        <v>0</v>
      </c>
      <c r="OMB60" s="74">
        <f t="shared" si="1839"/>
        <v>0</v>
      </c>
      <c r="OMC60" s="74">
        <f t="shared" si="1839"/>
        <v>0</v>
      </c>
      <c r="OMD60" s="74">
        <f t="shared" si="1839"/>
        <v>0</v>
      </c>
      <c r="OME60" s="74">
        <f t="shared" si="1839"/>
        <v>0</v>
      </c>
      <c r="OMF60" s="74">
        <f t="shared" si="1839"/>
        <v>0</v>
      </c>
      <c r="OMG60" s="74">
        <f t="shared" si="1839"/>
        <v>0</v>
      </c>
      <c r="OMH60" s="74">
        <f t="shared" si="1839"/>
        <v>0</v>
      </c>
      <c r="OMI60" s="74">
        <f t="shared" si="1839"/>
        <v>0</v>
      </c>
      <c r="OMJ60" s="74">
        <f t="shared" si="1839"/>
        <v>0</v>
      </c>
      <c r="OMK60" s="74">
        <f t="shared" si="1839"/>
        <v>0</v>
      </c>
      <c r="OML60" s="54">
        <f t="shared" ref="OML60:OML61" si="1840">SUM(OLZ60:OMK60)</f>
        <v>0</v>
      </c>
      <c r="OMM60" s="65" t="s">
        <v>62</v>
      </c>
      <c r="OMN60" s="64">
        <v>9491.7000000000007</v>
      </c>
      <c r="OMO60" s="49">
        <f t="shared" ref="OMO60:OMO61" si="1841">SUM(OMN60/12)</f>
        <v>790.97500000000002</v>
      </c>
      <c r="OMP60" s="74">
        <v>0</v>
      </c>
      <c r="OMQ60" s="74">
        <f t="shared" ref="OMQ60:ONA61" si="1842">OMP60</f>
        <v>0</v>
      </c>
      <c r="OMR60" s="74">
        <f t="shared" si="1842"/>
        <v>0</v>
      </c>
      <c r="OMS60" s="74">
        <f t="shared" si="1842"/>
        <v>0</v>
      </c>
      <c r="OMT60" s="74">
        <f t="shared" si="1842"/>
        <v>0</v>
      </c>
      <c r="OMU60" s="74">
        <f t="shared" si="1842"/>
        <v>0</v>
      </c>
      <c r="OMV60" s="74">
        <f t="shared" si="1842"/>
        <v>0</v>
      </c>
      <c r="OMW60" s="74">
        <f t="shared" si="1842"/>
        <v>0</v>
      </c>
      <c r="OMX60" s="74">
        <f t="shared" si="1842"/>
        <v>0</v>
      </c>
      <c r="OMY60" s="74">
        <f t="shared" si="1842"/>
        <v>0</v>
      </c>
      <c r="OMZ60" s="74">
        <f t="shared" si="1842"/>
        <v>0</v>
      </c>
      <c r="ONA60" s="74">
        <f t="shared" si="1842"/>
        <v>0</v>
      </c>
      <c r="ONB60" s="54">
        <f t="shared" ref="ONB60:ONB61" si="1843">SUM(OMP60:ONA60)</f>
        <v>0</v>
      </c>
      <c r="ONC60" s="65" t="s">
        <v>62</v>
      </c>
      <c r="OND60" s="64">
        <v>9491.7000000000007</v>
      </c>
      <c r="ONE60" s="49">
        <f t="shared" ref="ONE60:ONE61" si="1844">SUM(OND60/12)</f>
        <v>790.97500000000002</v>
      </c>
      <c r="ONF60" s="74">
        <v>0</v>
      </c>
      <c r="ONG60" s="74">
        <f t="shared" ref="ONG60:ONQ61" si="1845">ONF60</f>
        <v>0</v>
      </c>
      <c r="ONH60" s="74">
        <f t="shared" si="1845"/>
        <v>0</v>
      </c>
      <c r="ONI60" s="74">
        <f t="shared" si="1845"/>
        <v>0</v>
      </c>
      <c r="ONJ60" s="74">
        <f t="shared" si="1845"/>
        <v>0</v>
      </c>
      <c r="ONK60" s="74">
        <f t="shared" si="1845"/>
        <v>0</v>
      </c>
      <c r="ONL60" s="74">
        <f t="shared" si="1845"/>
        <v>0</v>
      </c>
      <c r="ONM60" s="74">
        <f t="shared" si="1845"/>
        <v>0</v>
      </c>
      <c r="ONN60" s="74">
        <f t="shared" si="1845"/>
        <v>0</v>
      </c>
      <c r="ONO60" s="74">
        <f t="shared" si="1845"/>
        <v>0</v>
      </c>
      <c r="ONP60" s="74">
        <f t="shared" si="1845"/>
        <v>0</v>
      </c>
      <c r="ONQ60" s="74">
        <f t="shared" si="1845"/>
        <v>0</v>
      </c>
      <c r="ONR60" s="54">
        <f t="shared" ref="ONR60:ONR61" si="1846">SUM(ONF60:ONQ60)</f>
        <v>0</v>
      </c>
      <c r="ONS60" s="65" t="s">
        <v>62</v>
      </c>
      <c r="ONT60" s="64">
        <v>9491.7000000000007</v>
      </c>
      <c r="ONU60" s="49">
        <f t="shared" ref="ONU60:ONU61" si="1847">SUM(ONT60/12)</f>
        <v>790.97500000000002</v>
      </c>
      <c r="ONV60" s="74">
        <v>0</v>
      </c>
      <c r="ONW60" s="74">
        <f t="shared" ref="ONW60:OOG61" si="1848">ONV60</f>
        <v>0</v>
      </c>
      <c r="ONX60" s="74">
        <f t="shared" si="1848"/>
        <v>0</v>
      </c>
      <c r="ONY60" s="74">
        <f t="shared" si="1848"/>
        <v>0</v>
      </c>
      <c r="ONZ60" s="74">
        <f t="shared" si="1848"/>
        <v>0</v>
      </c>
      <c r="OOA60" s="74">
        <f t="shared" si="1848"/>
        <v>0</v>
      </c>
      <c r="OOB60" s="74">
        <f t="shared" si="1848"/>
        <v>0</v>
      </c>
      <c r="OOC60" s="74">
        <f t="shared" si="1848"/>
        <v>0</v>
      </c>
      <c r="OOD60" s="74">
        <f t="shared" si="1848"/>
        <v>0</v>
      </c>
      <c r="OOE60" s="74">
        <f t="shared" si="1848"/>
        <v>0</v>
      </c>
      <c r="OOF60" s="74">
        <f t="shared" si="1848"/>
        <v>0</v>
      </c>
      <c r="OOG60" s="74">
        <f t="shared" si="1848"/>
        <v>0</v>
      </c>
      <c r="OOH60" s="54">
        <f t="shared" ref="OOH60:OOH61" si="1849">SUM(ONV60:OOG60)</f>
        <v>0</v>
      </c>
      <c r="OOI60" s="65" t="s">
        <v>62</v>
      </c>
      <c r="OOJ60" s="64">
        <v>9491.7000000000007</v>
      </c>
      <c r="OOK60" s="49">
        <f t="shared" ref="OOK60:OOK61" si="1850">SUM(OOJ60/12)</f>
        <v>790.97500000000002</v>
      </c>
      <c r="OOL60" s="74">
        <v>0</v>
      </c>
      <c r="OOM60" s="74">
        <f t="shared" ref="OOM60:OOW61" si="1851">OOL60</f>
        <v>0</v>
      </c>
      <c r="OON60" s="74">
        <f t="shared" si="1851"/>
        <v>0</v>
      </c>
      <c r="OOO60" s="74">
        <f t="shared" si="1851"/>
        <v>0</v>
      </c>
      <c r="OOP60" s="74">
        <f t="shared" si="1851"/>
        <v>0</v>
      </c>
      <c r="OOQ60" s="74">
        <f t="shared" si="1851"/>
        <v>0</v>
      </c>
      <c r="OOR60" s="74">
        <f t="shared" si="1851"/>
        <v>0</v>
      </c>
      <c r="OOS60" s="74">
        <f t="shared" si="1851"/>
        <v>0</v>
      </c>
      <c r="OOT60" s="74">
        <f t="shared" si="1851"/>
        <v>0</v>
      </c>
      <c r="OOU60" s="74">
        <f t="shared" si="1851"/>
        <v>0</v>
      </c>
      <c r="OOV60" s="74">
        <f t="shared" si="1851"/>
        <v>0</v>
      </c>
      <c r="OOW60" s="74">
        <f t="shared" si="1851"/>
        <v>0</v>
      </c>
      <c r="OOX60" s="54">
        <f t="shared" ref="OOX60:OOX61" si="1852">SUM(OOL60:OOW60)</f>
        <v>0</v>
      </c>
      <c r="OOY60" s="65" t="s">
        <v>62</v>
      </c>
      <c r="OOZ60" s="64">
        <v>9491.7000000000007</v>
      </c>
      <c r="OPA60" s="49">
        <f t="shared" ref="OPA60:OPA61" si="1853">SUM(OOZ60/12)</f>
        <v>790.97500000000002</v>
      </c>
      <c r="OPB60" s="74">
        <v>0</v>
      </c>
      <c r="OPC60" s="74">
        <f t="shared" ref="OPC60:OPM61" si="1854">OPB60</f>
        <v>0</v>
      </c>
      <c r="OPD60" s="74">
        <f t="shared" si="1854"/>
        <v>0</v>
      </c>
      <c r="OPE60" s="74">
        <f t="shared" si="1854"/>
        <v>0</v>
      </c>
      <c r="OPF60" s="74">
        <f t="shared" si="1854"/>
        <v>0</v>
      </c>
      <c r="OPG60" s="74">
        <f t="shared" si="1854"/>
        <v>0</v>
      </c>
      <c r="OPH60" s="74">
        <f t="shared" si="1854"/>
        <v>0</v>
      </c>
      <c r="OPI60" s="74">
        <f t="shared" si="1854"/>
        <v>0</v>
      </c>
      <c r="OPJ60" s="74">
        <f t="shared" si="1854"/>
        <v>0</v>
      </c>
      <c r="OPK60" s="74">
        <f t="shared" si="1854"/>
        <v>0</v>
      </c>
      <c r="OPL60" s="74">
        <f t="shared" si="1854"/>
        <v>0</v>
      </c>
      <c r="OPM60" s="74">
        <f t="shared" si="1854"/>
        <v>0</v>
      </c>
      <c r="OPN60" s="54">
        <f t="shared" ref="OPN60:OPN61" si="1855">SUM(OPB60:OPM60)</f>
        <v>0</v>
      </c>
      <c r="OPO60" s="65" t="s">
        <v>62</v>
      </c>
      <c r="OPP60" s="64">
        <v>9491.7000000000007</v>
      </c>
      <c r="OPQ60" s="49">
        <f t="shared" ref="OPQ60:OPQ61" si="1856">SUM(OPP60/12)</f>
        <v>790.97500000000002</v>
      </c>
      <c r="OPR60" s="74">
        <v>0</v>
      </c>
      <c r="OPS60" s="74">
        <f t="shared" ref="OPS60:OQC61" si="1857">OPR60</f>
        <v>0</v>
      </c>
      <c r="OPT60" s="74">
        <f t="shared" si="1857"/>
        <v>0</v>
      </c>
      <c r="OPU60" s="74">
        <f t="shared" si="1857"/>
        <v>0</v>
      </c>
      <c r="OPV60" s="74">
        <f t="shared" si="1857"/>
        <v>0</v>
      </c>
      <c r="OPW60" s="74">
        <f t="shared" si="1857"/>
        <v>0</v>
      </c>
      <c r="OPX60" s="74">
        <f t="shared" si="1857"/>
        <v>0</v>
      </c>
      <c r="OPY60" s="74">
        <f t="shared" si="1857"/>
        <v>0</v>
      </c>
      <c r="OPZ60" s="74">
        <f t="shared" si="1857"/>
        <v>0</v>
      </c>
      <c r="OQA60" s="74">
        <f t="shared" si="1857"/>
        <v>0</v>
      </c>
      <c r="OQB60" s="74">
        <f t="shared" si="1857"/>
        <v>0</v>
      </c>
      <c r="OQC60" s="74">
        <f t="shared" si="1857"/>
        <v>0</v>
      </c>
      <c r="OQD60" s="54">
        <f t="shared" ref="OQD60:OQD61" si="1858">SUM(OPR60:OQC60)</f>
        <v>0</v>
      </c>
      <c r="OQE60" s="65" t="s">
        <v>62</v>
      </c>
      <c r="OQF60" s="64">
        <v>9491.7000000000007</v>
      </c>
      <c r="OQG60" s="49">
        <f t="shared" ref="OQG60:OQG61" si="1859">SUM(OQF60/12)</f>
        <v>790.97500000000002</v>
      </c>
      <c r="OQH60" s="74">
        <v>0</v>
      </c>
      <c r="OQI60" s="74">
        <f t="shared" ref="OQI60:OQS61" si="1860">OQH60</f>
        <v>0</v>
      </c>
      <c r="OQJ60" s="74">
        <f t="shared" si="1860"/>
        <v>0</v>
      </c>
      <c r="OQK60" s="74">
        <f t="shared" si="1860"/>
        <v>0</v>
      </c>
      <c r="OQL60" s="74">
        <f t="shared" si="1860"/>
        <v>0</v>
      </c>
      <c r="OQM60" s="74">
        <f t="shared" si="1860"/>
        <v>0</v>
      </c>
      <c r="OQN60" s="74">
        <f t="shared" si="1860"/>
        <v>0</v>
      </c>
      <c r="OQO60" s="74">
        <f t="shared" si="1860"/>
        <v>0</v>
      </c>
      <c r="OQP60" s="74">
        <f t="shared" si="1860"/>
        <v>0</v>
      </c>
      <c r="OQQ60" s="74">
        <f t="shared" si="1860"/>
        <v>0</v>
      </c>
      <c r="OQR60" s="74">
        <f t="shared" si="1860"/>
        <v>0</v>
      </c>
      <c r="OQS60" s="74">
        <f t="shared" si="1860"/>
        <v>0</v>
      </c>
      <c r="OQT60" s="54">
        <f t="shared" ref="OQT60:OQT61" si="1861">SUM(OQH60:OQS60)</f>
        <v>0</v>
      </c>
      <c r="OQU60" s="65" t="s">
        <v>62</v>
      </c>
      <c r="OQV60" s="64">
        <v>9491.7000000000007</v>
      </c>
      <c r="OQW60" s="49">
        <f t="shared" ref="OQW60:OQW61" si="1862">SUM(OQV60/12)</f>
        <v>790.97500000000002</v>
      </c>
      <c r="OQX60" s="74">
        <v>0</v>
      </c>
      <c r="OQY60" s="74">
        <f t="shared" ref="OQY60:ORI61" si="1863">OQX60</f>
        <v>0</v>
      </c>
      <c r="OQZ60" s="74">
        <f t="shared" si="1863"/>
        <v>0</v>
      </c>
      <c r="ORA60" s="74">
        <f t="shared" si="1863"/>
        <v>0</v>
      </c>
      <c r="ORB60" s="74">
        <f t="shared" si="1863"/>
        <v>0</v>
      </c>
      <c r="ORC60" s="74">
        <f t="shared" si="1863"/>
        <v>0</v>
      </c>
      <c r="ORD60" s="74">
        <f t="shared" si="1863"/>
        <v>0</v>
      </c>
      <c r="ORE60" s="74">
        <f t="shared" si="1863"/>
        <v>0</v>
      </c>
      <c r="ORF60" s="74">
        <f t="shared" si="1863"/>
        <v>0</v>
      </c>
      <c r="ORG60" s="74">
        <f t="shared" si="1863"/>
        <v>0</v>
      </c>
      <c r="ORH60" s="74">
        <f t="shared" si="1863"/>
        <v>0</v>
      </c>
      <c r="ORI60" s="74">
        <f t="shared" si="1863"/>
        <v>0</v>
      </c>
      <c r="ORJ60" s="54">
        <f t="shared" ref="ORJ60:ORJ61" si="1864">SUM(OQX60:ORI60)</f>
        <v>0</v>
      </c>
      <c r="ORK60" s="65" t="s">
        <v>62</v>
      </c>
      <c r="ORL60" s="64">
        <v>9491.7000000000007</v>
      </c>
      <c r="ORM60" s="49">
        <f t="shared" ref="ORM60:ORM61" si="1865">SUM(ORL60/12)</f>
        <v>790.97500000000002</v>
      </c>
      <c r="ORN60" s="74">
        <v>0</v>
      </c>
      <c r="ORO60" s="74">
        <f t="shared" ref="ORO60:ORY61" si="1866">ORN60</f>
        <v>0</v>
      </c>
      <c r="ORP60" s="74">
        <f t="shared" si="1866"/>
        <v>0</v>
      </c>
      <c r="ORQ60" s="74">
        <f t="shared" si="1866"/>
        <v>0</v>
      </c>
      <c r="ORR60" s="74">
        <f t="shared" si="1866"/>
        <v>0</v>
      </c>
      <c r="ORS60" s="74">
        <f t="shared" si="1866"/>
        <v>0</v>
      </c>
      <c r="ORT60" s="74">
        <f t="shared" si="1866"/>
        <v>0</v>
      </c>
      <c r="ORU60" s="74">
        <f t="shared" si="1866"/>
        <v>0</v>
      </c>
      <c r="ORV60" s="74">
        <f t="shared" si="1866"/>
        <v>0</v>
      </c>
      <c r="ORW60" s="74">
        <f t="shared" si="1866"/>
        <v>0</v>
      </c>
      <c r="ORX60" s="74">
        <f t="shared" si="1866"/>
        <v>0</v>
      </c>
      <c r="ORY60" s="74">
        <f t="shared" si="1866"/>
        <v>0</v>
      </c>
      <c r="ORZ60" s="54">
        <f t="shared" ref="ORZ60:ORZ61" si="1867">SUM(ORN60:ORY60)</f>
        <v>0</v>
      </c>
      <c r="OSA60" s="65" t="s">
        <v>62</v>
      </c>
      <c r="OSB60" s="64">
        <v>9491.7000000000007</v>
      </c>
      <c r="OSC60" s="49">
        <f t="shared" ref="OSC60:OSC61" si="1868">SUM(OSB60/12)</f>
        <v>790.97500000000002</v>
      </c>
      <c r="OSD60" s="74">
        <v>0</v>
      </c>
      <c r="OSE60" s="74">
        <f t="shared" ref="OSE60:OSO61" si="1869">OSD60</f>
        <v>0</v>
      </c>
      <c r="OSF60" s="74">
        <f t="shared" si="1869"/>
        <v>0</v>
      </c>
      <c r="OSG60" s="74">
        <f t="shared" si="1869"/>
        <v>0</v>
      </c>
      <c r="OSH60" s="74">
        <f t="shared" si="1869"/>
        <v>0</v>
      </c>
      <c r="OSI60" s="74">
        <f t="shared" si="1869"/>
        <v>0</v>
      </c>
      <c r="OSJ60" s="74">
        <f t="shared" si="1869"/>
        <v>0</v>
      </c>
      <c r="OSK60" s="74">
        <f t="shared" si="1869"/>
        <v>0</v>
      </c>
      <c r="OSL60" s="74">
        <f t="shared" si="1869"/>
        <v>0</v>
      </c>
      <c r="OSM60" s="74">
        <f t="shared" si="1869"/>
        <v>0</v>
      </c>
      <c r="OSN60" s="74">
        <f t="shared" si="1869"/>
        <v>0</v>
      </c>
      <c r="OSO60" s="74">
        <f t="shared" si="1869"/>
        <v>0</v>
      </c>
      <c r="OSP60" s="54">
        <f t="shared" ref="OSP60:OSP61" si="1870">SUM(OSD60:OSO60)</f>
        <v>0</v>
      </c>
      <c r="OSQ60" s="65" t="s">
        <v>62</v>
      </c>
      <c r="OSR60" s="64">
        <v>9491.7000000000007</v>
      </c>
      <c r="OSS60" s="49">
        <f t="shared" ref="OSS60:OSS61" si="1871">SUM(OSR60/12)</f>
        <v>790.97500000000002</v>
      </c>
      <c r="OST60" s="74">
        <v>0</v>
      </c>
      <c r="OSU60" s="74">
        <f t="shared" ref="OSU60:OTE61" si="1872">OST60</f>
        <v>0</v>
      </c>
      <c r="OSV60" s="74">
        <f t="shared" si="1872"/>
        <v>0</v>
      </c>
      <c r="OSW60" s="74">
        <f t="shared" si="1872"/>
        <v>0</v>
      </c>
      <c r="OSX60" s="74">
        <f t="shared" si="1872"/>
        <v>0</v>
      </c>
      <c r="OSY60" s="74">
        <f t="shared" si="1872"/>
        <v>0</v>
      </c>
      <c r="OSZ60" s="74">
        <f t="shared" si="1872"/>
        <v>0</v>
      </c>
      <c r="OTA60" s="74">
        <f t="shared" si="1872"/>
        <v>0</v>
      </c>
      <c r="OTB60" s="74">
        <f t="shared" si="1872"/>
        <v>0</v>
      </c>
      <c r="OTC60" s="74">
        <f t="shared" si="1872"/>
        <v>0</v>
      </c>
      <c r="OTD60" s="74">
        <f t="shared" si="1872"/>
        <v>0</v>
      </c>
      <c r="OTE60" s="74">
        <f t="shared" si="1872"/>
        <v>0</v>
      </c>
      <c r="OTF60" s="54">
        <f t="shared" ref="OTF60:OTF61" si="1873">SUM(OST60:OTE60)</f>
        <v>0</v>
      </c>
      <c r="OTG60" s="65" t="s">
        <v>62</v>
      </c>
      <c r="OTH60" s="64">
        <v>9491.7000000000007</v>
      </c>
      <c r="OTI60" s="49">
        <f t="shared" ref="OTI60:OTI61" si="1874">SUM(OTH60/12)</f>
        <v>790.97500000000002</v>
      </c>
      <c r="OTJ60" s="74">
        <v>0</v>
      </c>
      <c r="OTK60" s="74">
        <f t="shared" ref="OTK60:OTU61" si="1875">OTJ60</f>
        <v>0</v>
      </c>
      <c r="OTL60" s="74">
        <f t="shared" si="1875"/>
        <v>0</v>
      </c>
      <c r="OTM60" s="74">
        <f t="shared" si="1875"/>
        <v>0</v>
      </c>
      <c r="OTN60" s="74">
        <f t="shared" si="1875"/>
        <v>0</v>
      </c>
      <c r="OTO60" s="74">
        <f t="shared" si="1875"/>
        <v>0</v>
      </c>
      <c r="OTP60" s="74">
        <f t="shared" si="1875"/>
        <v>0</v>
      </c>
      <c r="OTQ60" s="74">
        <f t="shared" si="1875"/>
        <v>0</v>
      </c>
      <c r="OTR60" s="74">
        <f t="shared" si="1875"/>
        <v>0</v>
      </c>
      <c r="OTS60" s="74">
        <f t="shared" si="1875"/>
        <v>0</v>
      </c>
      <c r="OTT60" s="74">
        <f t="shared" si="1875"/>
        <v>0</v>
      </c>
      <c r="OTU60" s="74">
        <f t="shared" si="1875"/>
        <v>0</v>
      </c>
      <c r="OTV60" s="54">
        <f t="shared" ref="OTV60:OTV61" si="1876">SUM(OTJ60:OTU60)</f>
        <v>0</v>
      </c>
      <c r="OTW60" s="65" t="s">
        <v>62</v>
      </c>
      <c r="OTX60" s="64">
        <v>9491.7000000000007</v>
      </c>
      <c r="OTY60" s="49">
        <f t="shared" ref="OTY60:OTY61" si="1877">SUM(OTX60/12)</f>
        <v>790.97500000000002</v>
      </c>
      <c r="OTZ60" s="74">
        <v>0</v>
      </c>
      <c r="OUA60" s="74">
        <f t="shared" ref="OUA60:OUK61" si="1878">OTZ60</f>
        <v>0</v>
      </c>
      <c r="OUB60" s="74">
        <f t="shared" si="1878"/>
        <v>0</v>
      </c>
      <c r="OUC60" s="74">
        <f t="shared" si="1878"/>
        <v>0</v>
      </c>
      <c r="OUD60" s="74">
        <f t="shared" si="1878"/>
        <v>0</v>
      </c>
      <c r="OUE60" s="74">
        <f t="shared" si="1878"/>
        <v>0</v>
      </c>
      <c r="OUF60" s="74">
        <f t="shared" si="1878"/>
        <v>0</v>
      </c>
      <c r="OUG60" s="74">
        <f t="shared" si="1878"/>
        <v>0</v>
      </c>
      <c r="OUH60" s="74">
        <f t="shared" si="1878"/>
        <v>0</v>
      </c>
      <c r="OUI60" s="74">
        <f t="shared" si="1878"/>
        <v>0</v>
      </c>
      <c r="OUJ60" s="74">
        <f t="shared" si="1878"/>
        <v>0</v>
      </c>
      <c r="OUK60" s="74">
        <f t="shared" si="1878"/>
        <v>0</v>
      </c>
      <c r="OUL60" s="54">
        <f t="shared" ref="OUL60:OUL61" si="1879">SUM(OTZ60:OUK60)</f>
        <v>0</v>
      </c>
      <c r="OUM60" s="65" t="s">
        <v>62</v>
      </c>
      <c r="OUN60" s="64">
        <v>9491.7000000000007</v>
      </c>
      <c r="OUO60" s="49">
        <f t="shared" ref="OUO60:OUO61" si="1880">SUM(OUN60/12)</f>
        <v>790.97500000000002</v>
      </c>
      <c r="OUP60" s="74">
        <v>0</v>
      </c>
      <c r="OUQ60" s="74">
        <f t="shared" ref="OUQ60:OVA61" si="1881">OUP60</f>
        <v>0</v>
      </c>
      <c r="OUR60" s="74">
        <f t="shared" si="1881"/>
        <v>0</v>
      </c>
      <c r="OUS60" s="74">
        <f t="shared" si="1881"/>
        <v>0</v>
      </c>
      <c r="OUT60" s="74">
        <f t="shared" si="1881"/>
        <v>0</v>
      </c>
      <c r="OUU60" s="74">
        <f t="shared" si="1881"/>
        <v>0</v>
      </c>
      <c r="OUV60" s="74">
        <f t="shared" si="1881"/>
        <v>0</v>
      </c>
      <c r="OUW60" s="74">
        <f t="shared" si="1881"/>
        <v>0</v>
      </c>
      <c r="OUX60" s="74">
        <f t="shared" si="1881"/>
        <v>0</v>
      </c>
      <c r="OUY60" s="74">
        <f t="shared" si="1881"/>
        <v>0</v>
      </c>
      <c r="OUZ60" s="74">
        <f t="shared" si="1881"/>
        <v>0</v>
      </c>
      <c r="OVA60" s="74">
        <f t="shared" si="1881"/>
        <v>0</v>
      </c>
      <c r="OVB60" s="54">
        <f t="shared" ref="OVB60:OVB61" si="1882">SUM(OUP60:OVA60)</f>
        <v>0</v>
      </c>
      <c r="OVC60" s="65" t="s">
        <v>62</v>
      </c>
      <c r="OVD60" s="64">
        <v>9491.7000000000007</v>
      </c>
      <c r="OVE60" s="49">
        <f t="shared" ref="OVE60:OVE61" si="1883">SUM(OVD60/12)</f>
        <v>790.97500000000002</v>
      </c>
      <c r="OVF60" s="74">
        <v>0</v>
      </c>
      <c r="OVG60" s="74">
        <f t="shared" ref="OVG60:OVQ61" si="1884">OVF60</f>
        <v>0</v>
      </c>
      <c r="OVH60" s="74">
        <f t="shared" si="1884"/>
        <v>0</v>
      </c>
      <c r="OVI60" s="74">
        <f t="shared" si="1884"/>
        <v>0</v>
      </c>
      <c r="OVJ60" s="74">
        <f t="shared" si="1884"/>
        <v>0</v>
      </c>
      <c r="OVK60" s="74">
        <f t="shared" si="1884"/>
        <v>0</v>
      </c>
      <c r="OVL60" s="74">
        <f t="shared" si="1884"/>
        <v>0</v>
      </c>
      <c r="OVM60" s="74">
        <f t="shared" si="1884"/>
        <v>0</v>
      </c>
      <c r="OVN60" s="74">
        <f t="shared" si="1884"/>
        <v>0</v>
      </c>
      <c r="OVO60" s="74">
        <f t="shared" si="1884"/>
        <v>0</v>
      </c>
      <c r="OVP60" s="74">
        <f t="shared" si="1884"/>
        <v>0</v>
      </c>
      <c r="OVQ60" s="74">
        <f t="shared" si="1884"/>
        <v>0</v>
      </c>
      <c r="OVR60" s="54">
        <f t="shared" ref="OVR60:OVR61" si="1885">SUM(OVF60:OVQ60)</f>
        <v>0</v>
      </c>
      <c r="OVS60" s="65" t="s">
        <v>62</v>
      </c>
      <c r="OVT60" s="64">
        <v>9491.7000000000007</v>
      </c>
      <c r="OVU60" s="49">
        <f t="shared" ref="OVU60:OVU61" si="1886">SUM(OVT60/12)</f>
        <v>790.97500000000002</v>
      </c>
      <c r="OVV60" s="74">
        <v>0</v>
      </c>
      <c r="OVW60" s="74">
        <f t="shared" ref="OVW60:OWG61" si="1887">OVV60</f>
        <v>0</v>
      </c>
      <c r="OVX60" s="74">
        <f t="shared" si="1887"/>
        <v>0</v>
      </c>
      <c r="OVY60" s="74">
        <f t="shared" si="1887"/>
        <v>0</v>
      </c>
      <c r="OVZ60" s="74">
        <f t="shared" si="1887"/>
        <v>0</v>
      </c>
      <c r="OWA60" s="74">
        <f t="shared" si="1887"/>
        <v>0</v>
      </c>
      <c r="OWB60" s="74">
        <f t="shared" si="1887"/>
        <v>0</v>
      </c>
      <c r="OWC60" s="74">
        <f t="shared" si="1887"/>
        <v>0</v>
      </c>
      <c r="OWD60" s="74">
        <f t="shared" si="1887"/>
        <v>0</v>
      </c>
      <c r="OWE60" s="74">
        <f t="shared" si="1887"/>
        <v>0</v>
      </c>
      <c r="OWF60" s="74">
        <f t="shared" si="1887"/>
        <v>0</v>
      </c>
      <c r="OWG60" s="74">
        <f t="shared" si="1887"/>
        <v>0</v>
      </c>
      <c r="OWH60" s="54">
        <f t="shared" ref="OWH60:OWH61" si="1888">SUM(OVV60:OWG60)</f>
        <v>0</v>
      </c>
      <c r="OWI60" s="65" t="s">
        <v>62</v>
      </c>
      <c r="OWJ60" s="64">
        <v>9491.7000000000007</v>
      </c>
      <c r="OWK60" s="49">
        <f t="shared" ref="OWK60:OWK61" si="1889">SUM(OWJ60/12)</f>
        <v>790.97500000000002</v>
      </c>
      <c r="OWL60" s="74">
        <v>0</v>
      </c>
      <c r="OWM60" s="74">
        <f t="shared" ref="OWM60:OWW61" si="1890">OWL60</f>
        <v>0</v>
      </c>
      <c r="OWN60" s="74">
        <f t="shared" si="1890"/>
        <v>0</v>
      </c>
      <c r="OWO60" s="74">
        <f t="shared" si="1890"/>
        <v>0</v>
      </c>
      <c r="OWP60" s="74">
        <f t="shared" si="1890"/>
        <v>0</v>
      </c>
      <c r="OWQ60" s="74">
        <f t="shared" si="1890"/>
        <v>0</v>
      </c>
      <c r="OWR60" s="74">
        <f t="shared" si="1890"/>
        <v>0</v>
      </c>
      <c r="OWS60" s="74">
        <f t="shared" si="1890"/>
        <v>0</v>
      </c>
      <c r="OWT60" s="74">
        <f t="shared" si="1890"/>
        <v>0</v>
      </c>
      <c r="OWU60" s="74">
        <f t="shared" si="1890"/>
        <v>0</v>
      </c>
      <c r="OWV60" s="74">
        <f t="shared" si="1890"/>
        <v>0</v>
      </c>
      <c r="OWW60" s="74">
        <f t="shared" si="1890"/>
        <v>0</v>
      </c>
      <c r="OWX60" s="54">
        <f t="shared" ref="OWX60:OWX61" si="1891">SUM(OWL60:OWW60)</f>
        <v>0</v>
      </c>
      <c r="OWY60" s="65" t="s">
        <v>62</v>
      </c>
      <c r="OWZ60" s="64">
        <v>9491.7000000000007</v>
      </c>
      <c r="OXA60" s="49">
        <f t="shared" ref="OXA60:OXA61" si="1892">SUM(OWZ60/12)</f>
        <v>790.97500000000002</v>
      </c>
      <c r="OXB60" s="74">
        <v>0</v>
      </c>
      <c r="OXC60" s="74">
        <f t="shared" ref="OXC60:OXM61" si="1893">OXB60</f>
        <v>0</v>
      </c>
      <c r="OXD60" s="74">
        <f t="shared" si="1893"/>
        <v>0</v>
      </c>
      <c r="OXE60" s="74">
        <f t="shared" si="1893"/>
        <v>0</v>
      </c>
      <c r="OXF60" s="74">
        <f t="shared" si="1893"/>
        <v>0</v>
      </c>
      <c r="OXG60" s="74">
        <f t="shared" si="1893"/>
        <v>0</v>
      </c>
      <c r="OXH60" s="74">
        <f t="shared" si="1893"/>
        <v>0</v>
      </c>
      <c r="OXI60" s="74">
        <f t="shared" si="1893"/>
        <v>0</v>
      </c>
      <c r="OXJ60" s="74">
        <f t="shared" si="1893"/>
        <v>0</v>
      </c>
      <c r="OXK60" s="74">
        <f t="shared" si="1893"/>
        <v>0</v>
      </c>
      <c r="OXL60" s="74">
        <f t="shared" si="1893"/>
        <v>0</v>
      </c>
      <c r="OXM60" s="74">
        <f t="shared" si="1893"/>
        <v>0</v>
      </c>
      <c r="OXN60" s="54">
        <f t="shared" ref="OXN60:OXN61" si="1894">SUM(OXB60:OXM60)</f>
        <v>0</v>
      </c>
      <c r="OXO60" s="65" t="s">
        <v>62</v>
      </c>
      <c r="OXP60" s="64">
        <v>9491.7000000000007</v>
      </c>
      <c r="OXQ60" s="49">
        <f t="shared" ref="OXQ60:OXQ61" si="1895">SUM(OXP60/12)</f>
        <v>790.97500000000002</v>
      </c>
      <c r="OXR60" s="74">
        <v>0</v>
      </c>
      <c r="OXS60" s="74">
        <f t="shared" ref="OXS60:OYC61" si="1896">OXR60</f>
        <v>0</v>
      </c>
      <c r="OXT60" s="74">
        <f t="shared" si="1896"/>
        <v>0</v>
      </c>
      <c r="OXU60" s="74">
        <f t="shared" si="1896"/>
        <v>0</v>
      </c>
      <c r="OXV60" s="74">
        <f t="shared" si="1896"/>
        <v>0</v>
      </c>
      <c r="OXW60" s="74">
        <f t="shared" si="1896"/>
        <v>0</v>
      </c>
      <c r="OXX60" s="74">
        <f t="shared" si="1896"/>
        <v>0</v>
      </c>
      <c r="OXY60" s="74">
        <f t="shared" si="1896"/>
        <v>0</v>
      </c>
      <c r="OXZ60" s="74">
        <f t="shared" si="1896"/>
        <v>0</v>
      </c>
      <c r="OYA60" s="74">
        <f t="shared" si="1896"/>
        <v>0</v>
      </c>
      <c r="OYB60" s="74">
        <f t="shared" si="1896"/>
        <v>0</v>
      </c>
      <c r="OYC60" s="74">
        <f t="shared" si="1896"/>
        <v>0</v>
      </c>
      <c r="OYD60" s="54">
        <f t="shared" ref="OYD60:OYD61" si="1897">SUM(OXR60:OYC60)</f>
        <v>0</v>
      </c>
      <c r="OYE60" s="65" t="s">
        <v>62</v>
      </c>
      <c r="OYF60" s="64">
        <v>9491.7000000000007</v>
      </c>
      <c r="OYG60" s="49">
        <f t="shared" ref="OYG60:OYG61" si="1898">SUM(OYF60/12)</f>
        <v>790.97500000000002</v>
      </c>
      <c r="OYH60" s="74">
        <v>0</v>
      </c>
      <c r="OYI60" s="74">
        <f t="shared" ref="OYI60:OYS61" si="1899">OYH60</f>
        <v>0</v>
      </c>
      <c r="OYJ60" s="74">
        <f t="shared" si="1899"/>
        <v>0</v>
      </c>
      <c r="OYK60" s="74">
        <f t="shared" si="1899"/>
        <v>0</v>
      </c>
      <c r="OYL60" s="74">
        <f t="shared" si="1899"/>
        <v>0</v>
      </c>
      <c r="OYM60" s="74">
        <f t="shared" si="1899"/>
        <v>0</v>
      </c>
      <c r="OYN60" s="74">
        <f t="shared" si="1899"/>
        <v>0</v>
      </c>
      <c r="OYO60" s="74">
        <f t="shared" si="1899"/>
        <v>0</v>
      </c>
      <c r="OYP60" s="74">
        <f t="shared" si="1899"/>
        <v>0</v>
      </c>
      <c r="OYQ60" s="74">
        <f t="shared" si="1899"/>
        <v>0</v>
      </c>
      <c r="OYR60" s="74">
        <f t="shared" si="1899"/>
        <v>0</v>
      </c>
      <c r="OYS60" s="74">
        <f t="shared" si="1899"/>
        <v>0</v>
      </c>
      <c r="OYT60" s="54">
        <f t="shared" ref="OYT60:OYT61" si="1900">SUM(OYH60:OYS60)</f>
        <v>0</v>
      </c>
      <c r="OYU60" s="65" t="s">
        <v>62</v>
      </c>
      <c r="OYV60" s="64">
        <v>9491.7000000000007</v>
      </c>
      <c r="OYW60" s="49">
        <f t="shared" ref="OYW60:OYW61" si="1901">SUM(OYV60/12)</f>
        <v>790.97500000000002</v>
      </c>
      <c r="OYX60" s="74">
        <v>0</v>
      </c>
      <c r="OYY60" s="74">
        <f t="shared" ref="OYY60:OZI61" si="1902">OYX60</f>
        <v>0</v>
      </c>
      <c r="OYZ60" s="74">
        <f t="shared" si="1902"/>
        <v>0</v>
      </c>
      <c r="OZA60" s="74">
        <f t="shared" si="1902"/>
        <v>0</v>
      </c>
      <c r="OZB60" s="74">
        <f t="shared" si="1902"/>
        <v>0</v>
      </c>
      <c r="OZC60" s="74">
        <f t="shared" si="1902"/>
        <v>0</v>
      </c>
      <c r="OZD60" s="74">
        <f t="shared" si="1902"/>
        <v>0</v>
      </c>
      <c r="OZE60" s="74">
        <f t="shared" si="1902"/>
        <v>0</v>
      </c>
      <c r="OZF60" s="74">
        <f t="shared" si="1902"/>
        <v>0</v>
      </c>
      <c r="OZG60" s="74">
        <f t="shared" si="1902"/>
        <v>0</v>
      </c>
      <c r="OZH60" s="74">
        <f t="shared" si="1902"/>
        <v>0</v>
      </c>
      <c r="OZI60" s="74">
        <f t="shared" si="1902"/>
        <v>0</v>
      </c>
      <c r="OZJ60" s="54">
        <f t="shared" ref="OZJ60:OZJ61" si="1903">SUM(OYX60:OZI60)</f>
        <v>0</v>
      </c>
      <c r="OZK60" s="65" t="s">
        <v>62</v>
      </c>
      <c r="OZL60" s="64">
        <v>9491.7000000000007</v>
      </c>
      <c r="OZM60" s="49">
        <f t="shared" ref="OZM60:OZM61" si="1904">SUM(OZL60/12)</f>
        <v>790.97500000000002</v>
      </c>
      <c r="OZN60" s="74">
        <v>0</v>
      </c>
      <c r="OZO60" s="74">
        <f t="shared" ref="OZO60:OZY61" si="1905">OZN60</f>
        <v>0</v>
      </c>
      <c r="OZP60" s="74">
        <f t="shared" si="1905"/>
        <v>0</v>
      </c>
      <c r="OZQ60" s="74">
        <f t="shared" si="1905"/>
        <v>0</v>
      </c>
      <c r="OZR60" s="74">
        <f t="shared" si="1905"/>
        <v>0</v>
      </c>
      <c r="OZS60" s="74">
        <f t="shared" si="1905"/>
        <v>0</v>
      </c>
      <c r="OZT60" s="74">
        <f t="shared" si="1905"/>
        <v>0</v>
      </c>
      <c r="OZU60" s="74">
        <f t="shared" si="1905"/>
        <v>0</v>
      </c>
      <c r="OZV60" s="74">
        <f t="shared" si="1905"/>
        <v>0</v>
      </c>
      <c r="OZW60" s="74">
        <f t="shared" si="1905"/>
        <v>0</v>
      </c>
      <c r="OZX60" s="74">
        <f t="shared" si="1905"/>
        <v>0</v>
      </c>
      <c r="OZY60" s="74">
        <f t="shared" si="1905"/>
        <v>0</v>
      </c>
      <c r="OZZ60" s="54">
        <f t="shared" ref="OZZ60:OZZ61" si="1906">SUM(OZN60:OZY60)</f>
        <v>0</v>
      </c>
      <c r="PAA60" s="65" t="s">
        <v>62</v>
      </c>
      <c r="PAB60" s="64">
        <v>9491.7000000000007</v>
      </c>
      <c r="PAC60" s="49">
        <f t="shared" ref="PAC60:PAC61" si="1907">SUM(PAB60/12)</f>
        <v>790.97500000000002</v>
      </c>
      <c r="PAD60" s="74">
        <v>0</v>
      </c>
      <c r="PAE60" s="74">
        <f t="shared" ref="PAE60:PAO61" si="1908">PAD60</f>
        <v>0</v>
      </c>
      <c r="PAF60" s="74">
        <f t="shared" si="1908"/>
        <v>0</v>
      </c>
      <c r="PAG60" s="74">
        <f t="shared" si="1908"/>
        <v>0</v>
      </c>
      <c r="PAH60" s="74">
        <f t="shared" si="1908"/>
        <v>0</v>
      </c>
      <c r="PAI60" s="74">
        <f t="shared" si="1908"/>
        <v>0</v>
      </c>
      <c r="PAJ60" s="74">
        <f t="shared" si="1908"/>
        <v>0</v>
      </c>
      <c r="PAK60" s="74">
        <f t="shared" si="1908"/>
        <v>0</v>
      </c>
      <c r="PAL60" s="74">
        <f t="shared" si="1908"/>
        <v>0</v>
      </c>
      <c r="PAM60" s="74">
        <f t="shared" si="1908"/>
        <v>0</v>
      </c>
      <c r="PAN60" s="74">
        <f t="shared" si="1908"/>
        <v>0</v>
      </c>
      <c r="PAO60" s="74">
        <f t="shared" si="1908"/>
        <v>0</v>
      </c>
      <c r="PAP60" s="54">
        <f t="shared" ref="PAP60:PAP61" si="1909">SUM(PAD60:PAO60)</f>
        <v>0</v>
      </c>
      <c r="PAQ60" s="65" t="s">
        <v>62</v>
      </c>
      <c r="PAR60" s="64">
        <v>9491.7000000000007</v>
      </c>
      <c r="PAS60" s="49">
        <f t="shared" ref="PAS60:PAS61" si="1910">SUM(PAR60/12)</f>
        <v>790.97500000000002</v>
      </c>
      <c r="PAT60" s="74">
        <v>0</v>
      </c>
      <c r="PAU60" s="74">
        <f t="shared" ref="PAU60:PBE61" si="1911">PAT60</f>
        <v>0</v>
      </c>
      <c r="PAV60" s="74">
        <f t="shared" si="1911"/>
        <v>0</v>
      </c>
      <c r="PAW60" s="74">
        <f t="shared" si="1911"/>
        <v>0</v>
      </c>
      <c r="PAX60" s="74">
        <f t="shared" si="1911"/>
        <v>0</v>
      </c>
      <c r="PAY60" s="74">
        <f t="shared" si="1911"/>
        <v>0</v>
      </c>
      <c r="PAZ60" s="74">
        <f t="shared" si="1911"/>
        <v>0</v>
      </c>
      <c r="PBA60" s="74">
        <f t="shared" si="1911"/>
        <v>0</v>
      </c>
      <c r="PBB60" s="74">
        <f t="shared" si="1911"/>
        <v>0</v>
      </c>
      <c r="PBC60" s="74">
        <f t="shared" si="1911"/>
        <v>0</v>
      </c>
      <c r="PBD60" s="74">
        <f t="shared" si="1911"/>
        <v>0</v>
      </c>
      <c r="PBE60" s="74">
        <f t="shared" si="1911"/>
        <v>0</v>
      </c>
      <c r="PBF60" s="54">
        <f t="shared" ref="PBF60:PBF61" si="1912">SUM(PAT60:PBE60)</f>
        <v>0</v>
      </c>
      <c r="PBG60" s="65" t="s">
        <v>62</v>
      </c>
      <c r="PBH60" s="64">
        <v>9491.7000000000007</v>
      </c>
      <c r="PBI60" s="49">
        <f t="shared" ref="PBI60:PBI61" si="1913">SUM(PBH60/12)</f>
        <v>790.97500000000002</v>
      </c>
      <c r="PBJ60" s="74">
        <v>0</v>
      </c>
      <c r="PBK60" s="74">
        <f t="shared" ref="PBK60:PBU61" si="1914">PBJ60</f>
        <v>0</v>
      </c>
      <c r="PBL60" s="74">
        <f t="shared" si="1914"/>
        <v>0</v>
      </c>
      <c r="PBM60" s="74">
        <f t="shared" si="1914"/>
        <v>0</v>
      </c>
      <c r="PBN60" s="74">
        <f t="shared" si="1914"/>
        <v>0</v>
      </c>
      <c r="PBO60" s="74">
        <f t="shared" si="1914"/>
        <v>0</v>
      </c>
      <c r="PBP60" s="74">
        <f t="shared" si="1914"/>
        <v>0</v>
      </c>
      <c r="PBQ60" s="74">
        <f t="shared" si="1914"/>
        <v>0</v>
      </c>
      <c r="PBR60" s="74">
        <f t="shared" si="1914"/>
        <v>0</v>
      </c>
      <c r="PBS60" s="74">
        <f t="shared" si="1914"/>
        <v>0</v>
      </c>
      <c r="PBT60" s="74">
        <f t="shared" si="1914"/>
        <v>0</v>
      </c>
      <c r="PBU60" s="74">
        <f t="shared" si="1914"/>
        <v>0</v>
      </c>
      <c r="PBV60" s="54">
        <f t="shared" ref="PBV60:PBV61" si="1915">SUM(PBJ60:PBU60)</f>
        <v>0</v>
      </c>
      <c r="PBW60" s="65" t="s">
        <v>62</v>
      </c>
      <c r="PBX60" s="64">
        <v>9491.7000000000007</v>
      </c>
      <c r="PBY60" s="49">
        <f t="shared" ref="PBY60:PBY61" si="1916">SUM(PBX60/12)</f>
        <v>790.97500000000002</v>
      </c>
      <c r="PBZ60" s="74">
        <v>0</v>
      </c>
      <c r="PCA60" s="74">
        <f t="shared" ref="PCA60:PCK61" si="1917">PBZ60</f>
        <v>0</v>
      </c>
      <c r="PCB60" s="74">
        <f t="shared" si="1917"/>
        <v>0</v>
      </c>
      <c r="PCC60" s="74">
        <f t="shared" si="1917"/>
        <v>0</v>
      </c>
      <c r="PCD60" s="74">
        <f t="shared" si="1917"/>
        <v>0</v>
      </c>
      <c r="PCE60" s="74">
        <f t="shared" si="1917"/>
        <v>0</v>
      </c>
      <c r="PCF60" s="74">
        <f t="shared" si="1917"/>
        <v>0</v>
      </c>
      <c r="PCG60" s="74">
        <f t="shared" si="1917"/>
        <v>0</v>
      </c>
      <c r="PCH60" s="74">
        <f t="shared" si="1917"/>
        <v>0</v>
      </c>
      <c r="PCI60" s="74">
        <f t="shared" si="1917"/>
        <v>0</v>
      </c>
      <c r="PCJ60" s="74">
        <f t="shared" si="1917"/>
        <v>0</v>
      </c>
      <c r="PCK60" s="74">
        <f t="shared" si="1917"/>
        <v>0</v>
      </c>
      <c r="PCL60" s="54">
        <f t="shared" ref="PCL60:PCL61" si="1918">SUM(PBZ60:PCK60)</f>
        <v>0</v>
      </c>
      <c r="PCM60" s="65" t="s">
        <v>62</v>
      </c>
      <c r="PCN60" s="64">
        <v>9491.7000000000007</v>
      </c>
      <c r="PCO60" s="49">
        <f t="shared" ref="PCO60:PCO61" si="1919">SUM(PCN60/12)</f>
        <v>790.97500000000002</v>
      </c>
      <c r="PCP60" s="74">
        <v>0</v>
      </c>
      <c r="PCQ60" s="74">
        <f t="shared" ref="PCQ60:PDA61" si="1920">PCP60</f>
        <v>0</v>
      </c>
      <c r="PCR60" s="74">
        <f t="shared" si="1920"/>
        <v>0</v>
      </c>
      <c r="PCS60" s="74">
        <f t="shared" si="1920"/>
        <v>0</v>
      </c>
      <c r="PCT60" s="74">
        <f t="shared" si="1920"/>
        <v>0</v>
      </c>
      <c r="PCU60" s="74">
        <f t="shared" si="1920"/>
        <v>0</v>
      </c>
      <c r="PCV60" s="74">
        <f t="shared" si="1920"/>
        <v>0</v>
      </c>
      <c r="PCW60" s="74">
        <f t="shared" si="1920"/>
        <v>0</v>
      </c>
      <c r="PCX60" s="74">
        <f t="shared" si="1920"/>
        <v>0</v>
      </c>
      <c r="PCY60" s="74">
        <f t="shared" si="1920"/>
        <v>0</v>
      </c>
      <c r="PCZ60" s="74">
        <f t="shared" si="1920"/>
        <v>0</v>
      </c>
      <c r="PDA60" s="74">
        <f t="shared" si="1920"/>
        <v>0</v>
      </c>
      <c r="PDB60" s="54">
        <f t="shared" ref="PDB60:PDB61" si="1921">SUM(PCP60:PDA60)</f>
        <v>0</v>
      </c>
      <c r="PDC60" s="65" t="s">
        <v>62</v>
      </c>
      <c r="PDD60" s="64">
        <v>9491.7000000000007</v>
      </c>
      <c r="PDE60" s="49">
        <f t="shared" ref="PDE60:PDE61" si="1922">SUM(PDD60/12)</f>
        <v>790.97500000000002</v>
      </c>
      <c r="PDF60" s="74">
        <v>0</v>
      </c>
      <c r="PDG60" s="74">
        <f t="shared" ref="PDG60:PDQ61" si="1923">PDF60</f>
        <v>0</v>
      </c>
      <c r="PDH60" s="74">
        <f t="shared" si="1923"/>
        <v>0</v>
      </c>
      <c r="PDI60" s="74">
        <f t="shared" si="1923"/>
        <v>0</v>
      </c>
      <c r="PDJ60" s="74">
        <f t="shared" si="1923"/>
        <v>0</v>
      </c>
      <c r="PDK60" s="74">
        <f t="shared" si="1923"/>
        <v>0</v>
      </c>
      <c r="PDL60" s="74">
        <f t="shared" si="1923"/>
        <v>0</v>
      </c>
      <c r="PDM60" s="74">
        <f t="shared" si="1923"/>
        <v>0</v>
      </c>
      <c r="PDN60" s="74">
        <f t="shared" si="1923"/>
        <v>0</v>
      </c>
      <c r="PDO60" s="74">
        <f t="shared" si="1923"/>
        <v>0</v>
      </c>
      <c r="PDP60" s="74">
        <f t="shared" si="1923"/>
        <v>0</v>
      </c>
      <c r="PDQ60" s="74">
        <f t="shared" si="1923"/>
        <v>0</v>
      </c>
      <c r="PDR60" s="54">
        <f t="shared" ref="PDR60:PDR61" si="1924">SUM(PDF60:PDQ60)</f>
        <v>0</v>
      </c>
      <c r="PDS60" s="65" t="s">
        <v>62</v>
      </c>
      <c r="PDT60" s="64">
        <v>9491.7000000000007</v>
      </c>
      <c r="PDU60" s="49">
        <f t="shared" ref="PDU60:PDU61" si="1925">SUM(PDT60/12)</f>
        <v>790.97500000000002</v>
      </c>
      <c r="PDV60" s="74">
        <v>0</v>
      </c>
      <c r="PDW60" s="74">
        <f t="shared" ref="PDW60:PEG61" si="1926">PDV60</f>
        <v>0</v>
      </c>
      <c r="PDX60" s="74">
        <f t="shared" si="1926"/>
        <v>0</v>
      </c>
      <c r="PDY60" s="74">
        <f t="shared" si="1926"/>
        <v>0</v>
      </c>
      <c r="PDZ60" s="74">
        <f t="shared" si="1926"/>
        <v>0</v>
      </c>
      <c r="PEA60" s="74">
        <f t="shared" si="1926"/>
        <v>0</v>
      </c>
      <c r="PEB60" s="74">
        <f t="shared" si="1926"/>
        <v>0</v>
      </c>
      <c r="PEC60" s="74">
        <f t="shared" si="1926"/>
        <v>0</v>
      </c>
      <c r="PED60" s="74">
        <f t="shared" si="1926"/>
        <v>0</v>
      </c>
      <c r="PEE60" s="74">
        <f t="shared" si="1926"/>
        <v>0</v>
      </c>
      <c r="PEF60" s="74">
        <f t="shared" si="1926"/>
        <v>0</v>
      </c>
      <c r="PEG60" s="74">
        <f t="shared" si="1926"/>
        <v>0</v>
      </c>
      <c r="PEH60" s="54">
        <f t="shared" ref="PEH60:PEH61" si="1927">SUM(PDV60:PEG60)</f>
        <v>0</v>
      </c>
      <c r="PEI60" s="65" t="s">
        <v>62</v>
      </c>
      <c r="PEJ60" s="64">
        <v>9491.7000000000007</v>
      </c>
      <c r="PEK60" s="49">
        <f t="shared" ref="PEK60:PEK61" si="1928">SUM(PEJ60/12)</f>
        <v>790.97500000000002</v>
      </c>
      <c r="PEL60" s="74">
        <v>0</v>
      </c>
      <c r="PEM60" s="74">
        <f t="shared" ref="PEM60:PEW61" si="1929">PEL60</f>
        <v>0</v>
      </c>
      <c r="PEN60" s="74">
        <f t="shared" si="1929"/>
        <v>0</v>
      </c>
      <c r="PEO60" s="74">
        <f t="shared" si="1929"/>
        <v>0</v>
      </c>
      <c r="PEP60" s="74">
        <f t="shared" si="1929"/>
        <v>0</v>
      </c>
      <c r="PEQ60" s="74">
        <f t="shared" si="1929"/>
        <v>0</v>
      </c>
      <c r="PER60" s="74">
        <f t="shared" si="1929"/>
        <v>0</v>
      </c>
      <c r="PES60" s="74">
        <f t="shared" si="1929"/>
        <v>0</v>
      </c>
      <c r="PET60" s="74">
        <f t="shared" si="1929"/>
        <v>0</v>
      </c>
      <c r="PEU60" s="74">
        <f t="shared" si="1929"/>
        <v>0</v>
      </c>
      <c r="PEV60" s="74">
        <f t="shared" si="1929"/>
        <v>0</v>
      </c>
      <c r="PEW60" s="74">
        <f t="shared" si="1929"/>
        <v>0</v>
      </c>
      <c r="PEX60" s="54">
        <f t="shared" ref="PEX60:PEX61" si="1930">SUM(PEL60:PEW60)</f>
        <v>0</v>
      </c>
      <c r="PEY60" s="65" t="s">
        <v>62</v>
      </c>
      <c r="PEZ60" s="64">
        <v>9491.7000000000007</v>
      </c>
      <c r="PFA60" s="49">
        <f t="shared" ref="PFA60:PFA61" si="1931">SUM(PEZ60/12)</f>
        <v>790.97500000000002</v>
      </c>
      <c r="PFB60" s="74">
        <v>0</v>
      </c>
      <c r="PFC60" s="74">
        <f t="shared" ref="PFC60:PFM61" si="1932">PFB60</f>
        <v>0</v>
      </c>
      <c r="PFD60" s="74">
        <f t="shared" si="1932"/>
        <v>0</v>
      </c>
      <c r="PFE60" s="74">
        <f t="shared" si="1932"/>
        <v>0</v>
      </c>
      <c r="PFF60" s="74">
        <f t="shared" si="1932"/>
        <v>0</v>
      </c>
      <c r="PFG60" s="74">
        <f t="shared" si="1932"/>
        <v>0</v>
      </c>
      <c r="PFH60" s="74">
        <f t="shared" si="1932"/>
        <v>0</v>
      </c>
      <c r="PFI60" s="74">
        <f t="shared" si="1932"/>
        <v>0</v>
      </c>
      <c r="PFJ60" s="74">
        <f t="shared" si="1932"/>
        <v>0</v>
      </c>
      <c r="PFK60" s="74">
        <f t="shared" si="1932"/>
        <v>0</v>
      </c>
      <c r="PFL60" s="74">
        <f t="shared" si="1932"/>
        <v>0</v>
      </c>
      <c r="PFM60" s="74">
        <f t="shared" si="1932"/>
        <v>0</v>
      </c>
      <c r="PFN60" s="54">
        <f t="shared" ref="PFN60:PFN61" si="1933">SUM(PFB60:PFM60)</f>
        <v>0</v>
      </c>
      <c r="PFO60" s="65" t="s">
        <v>62</v>
      </c>
      <c r="PFP60" s="64">
        <v>9491.7000000000007</v>
      </c>
      <c r="PFQ60" s="49">
        <f t="shared" ref="PFQ60:PFQ61" si="1934">SUM(PFP60/12)</f>
        <v>790.97500000000002</v>
      </c>
      <c r="PFR60" s="74">
        <v>0</v>
      </c>
      <c r="PFS60" s="74">
        <f t="shared" ref="PFS60:PGC61" si="1935">PFR60</f>
        <v>0</v>
      </c>
      <c r="PFT60" s="74">
        <f t="shared" si="1935"/>
        <v>0</v>
      </c>
      <c r="PFU60" s="74">
        <f t="shared" si="1935"/>
        <v>0</v>
      </c>
      <c r="PFV60" s="74">
        <f t="shared" si="1935"/>
        <v>0</v>
      </c>
      <c r="PFW60" s="74">
        <f t="shared" si="1935"/>
        <v>0</v>
      </c>
      <c r="PFX60" s="74">
        <f t="shared" si="1935"/>
        <v>0</v>
      </c>
      <c r="PFY60" s="74">
        <f t="shared" si="1935"/>
        <v>0</v>
      </c>
      <c r="PFZ60" s="74">
        <f t="shared" si="1935"/>
        <v>0</v>
      </c>
      <c r="PGA60" s="74">
        <f t="shared" si="1935"/>
        <v>0</v>
      </c>
      <c r="PGB60" s="74">
        <f t="shared" si="1935"/>
        <v>0</v>
      </c>
      <c r="PGC60" s="74">
        <f t="shared" si="1935"/>
        <v>0</v>
      </c>
      <c r="PGD60" s="54">
        <f t="shared" ref="PGD60:PGD61" si="1936">SUM(PFR60:PGC60)</f>
        <v>0</v>
      </c>
      <c r="PGE60" s="65" t="s">
        <v>62</v>
      </c>
      <c r="PGF60" s="64">
        <v>9491.7000000000007</v>
      </c>
      <c r="PGG60" s="49">
        <f t="shared" ref="PGG60:PGG61" si="1937">SUM(PGF60/12)</f>
        <v>790.97500000000002</v>
      </c>
      <c r="PGH60" s="74">
        <v>0</v>
      </c>
      <c r="PGI60" s="74">
        <f t="shared" ref="PGI60:PGS61" si="1938">PGH60</f>
        <v>0</v>
      </c>
      <c r="PGJ60" s="74">
        <f t="shared" si="1938"/>
        <v>0</v>
      </c>
      <c r="PGK60" s="74">
        <f t="shared" si="1938"/>
        <v>0</v>
      </c>
      <c r="PGL60" s="74">
        <f t="shared" si="1938"/>
        <v>0</v>
      </c>
      <c r="PGM60" s="74">
        <f t="shared" si="1938"/>
        <v>0</v>
      </c>
      <c r="PGN60" s="74">
        <f t="shared" si="1938"/>
        <v>0</v>
      </c>
      <c r="PGO60" s="74">
        <f t="shared" si="1938"/>
        <v>0</v>
      </c>
      <c r="PGP60" s="74">
        <f t="shared" si="1938"/>
        <v>0</v>
      </c>
      <c r="PGQ60" s="74">
        <f t="shared" si="1938"/>
        <v>0</v>
      </c>
      <c r="PGR60" s="74">
        <f t="shared" si="1938"/>
        <v>0</v>
      </c>
      <c r="PGS60" s="74">
        <f t="shared" si="1938"/>
        <v>0</v>
      </c>
      <c r="PGT60" s="54">
        <f t="shared" ref="PGT60:PGT61" si="1939">SUM(PGH60:PGS60)</f>
        <v>0</v>
      </c>
      <c r="PGU60" s="65" t="s">
        <v>62</v>
      </c>
      <c r="PGV60" s="64">
        <v>9491.7000000000007</v>
      </c>
      <c r="PGW60" s="49">
        <f t="shared" ref="PGW60:PGW61" si="1940">SUM(PGV60/12)</f>
        <v>790.97500000000002</v>
      </c>
      <c r="PGX60" s="74">
        <v>0</v>
      </c>
      <c r="PGY60" s="74">
        <f t="shared" ref="PGY60:PHI61" si="1941">PGX60</f>
        <v>0</v>
      </c>
      <c r="PGZ60" s="74">
        <f t="shared" si="1941"/>
        <v>0</v>
      </c>
      <c r="PHA60" s="74">
        <f t="shared" si="1941"/>
        <v>0</v>
      </c>
      <c r="PHB60" s="74">
        <f t="shared" si="1941"/>
        <v>0</v>
      </c>
      <c r="PHC60" s="74">
        <f t="shared" si="1941"/>
        <v>0</v>
      </c>
      <c r="PHD60" s="74">
        <f t="shared" si="1941"/>
        <v>0</v>
      </c>
      <c r="PHE60" s="74">
        <f t="shared" si="1941"/>
        <v>0</v>
      </c>
      <c r="PHF60" s="74">
        <f t="shared" si="1941"/>
        <v>0</v>
      </c>
      <c r="PHG60" s="74">
        <f t="shared" si="1941"/>
        <v>0</v>
      </c>
      <c r="PHH60" s="74">
        <f t="shared" si="1941"/>
        <v>0</v>
      </c>
      <c r="PHI60" s="74">
        <f t="shared" si="1941"/>
        <v>0</v>
      </c>
      <c r="PHJ60" s="54">
        <f t="shared" ref="PHJ60:PHJ61" si="1942">SUM(PGX60:PHI60)</f>
        <v>0</v>
      </c>
      <c r="PHK60" s="65" t="s">
        <v>62</v>
      </c>
      <c r="PHL60" s="64">
        <v>9491.7000000000007</v>
      </c>
      <c r="PHM60" s="49">
        <f t="shared" ref="PHM60:PHM61" si="1943">SUM(PHL60/12)</f>
        <v>790.97500000000002</v>
      </c>
      <c r="PHN60" s="74">
        <v>0</v>
      </c>
      <c r="PHO60" s="74">
        <f t="shared" ref="PHO60:PHY61" si="1944">PHN60</f>
        <v>0</v>
      </c>
      <c r="PHP60" s="74">
        <f t="shared" si="1944"/>
        <v>0</v>
      </c>
      <c r="PHQ60" s="74">
        <f t="shared" si="1944"/>
        <v>0</v>
      </c>
      <c r="PHR60" s="74">
        <f t="shared" si="1944"/>
        <v>0</v>
      </c>
      <c r="PHS60" s="74">
        <f t="shared" si="1944"/>
        <v>0</v>
      </c>
      <c r="PHT60" s="74">
        <f t="shared" si="1944"/>
        <v>0</v>
      </c>
      <c r="PHU60" s="74">
        <f t="shared" si="1944"/>
        <v>0</v>
      </c>
      <c r="PHV60" s="74">
        <f t="shared" si="1944"/>
        <v>0</v>
      </c>
      <c r="PHW60" s="74">
        <f t="shared" si="1944"/>
        <v>0</v>
      </c>
      <c r="PHX60" s="74">
        <f t="shared" si="1944"/>
        <v>0</v>
      </c>
      <c r="PHY60" s="74">
        <f t="shared" si="1944"/>
        <v>0</v>
      </c>
      <c r="PHZ60" s="54">
        <f t="shared" ref="PHZ60:PHZ61" si="1945">SUM(PHN60:PHY60)</f>
        <v>0</v>
      </c>
      <c r="PIA60" s="65" t="s">
        <v>62</v>
      </c>
      <c r="PIB60" s="64">
        <v>9491.7000000000007</v>
      </c>
      <c r="PIC60" s="49">
        <f t="shared" ref="PIC60:PIC61" si="1946">SUM(PIB60/12)</f>
        <v>790.97500000000002</v>
      </c>
      <c r="PID60" s="74">
        <v>0</v>
      </c>
      <c r="PIE60" s="74">
        <f t="shared" ref="PIE60:PIO61" si="1947">PID60</f>
        <v>0</v>
      </c>
      <c r="PIF60" s="74">
        <f t="shared" si="1947"/>
        <v>0</v>
      </c>
      <c r="PIG60" s="74">
        <f t="shared" si="1947"/>
        <v>0</v>
      </c>
      <c r="PIH60" s="74">
        <f t="shared" si="1947"/>
        <v>0</v>
      </c>
      <c r="PII60" s="74">
        <f t="shared" si="1947"/>
        <v>0</v>
      </c>
      <c r="PIJ60" s="74">
        <f t="shared" si="1947"/>
        <v>0</v>
      </c>
      <c r="PIK60" s="74">
        <f t="shared" si="1947"/>
        <v>0</v>
      </c>
      <c r="PIL60" s="74">
        <f t="shared" si="1947"/>
        <v>0</v>
      </c>
      <c r="PIM60" s="74">
        <f t="shared" si="1947"/>
        <v>0</v>
      </c>
      <c r="PIN60" s="74">
        <f t="shared" si="1947"/>
        <v>0</v>
      </c>
      <c r="PIO60" s="74">
        <f t="shared" si="1947"/>
        <v>0</v>
      </c>
      <c r="PIP60" s="54">
        <f t="shared" ref="PIP60:PIP61" si="1948">SUM(PID60:PIO60)</f>
        <v>0</v>
      </c>
      <c r="PIQ60" s="65" t="s">
        <v>62</v>
      </c>
      <c r="PIR60" s="64">
        <v>9491.7000000000007</v>
      </c>
      <c r="PIS60" s="49">
        <f t="shared" ref="PIS60:PIS61" si="1949">SUM(PIR60/12)</f>
        <v>790.97500000000002</v>
      </c>
      <c r="PIT60" s="74">
        <v>0</v>
      </c>
      <c r="PIU60" s="74">
        <f t="shared" ref="PIU60:PJE61" si="1950">PIT60</f>
        <v>0</v>
      </c>
      <c r="PIV60" s="74">
        <f t="shared" si="1950"/>
        <v>0</v>
      </c>
      <c r="PIW60" s="74">
        <f t="shared" si="1950"/>
        <v>0</v>
      </c>
      <c r="PIX60" s="74">
        <f t="shared" si="1950"/>
        <v>0</v>
      </c>
      <c r="PIY60" s="74">
        <f t="shared" si="1950"/>
        <v>0</v>
      </c>
      <c r="PIZ60" s="74">
        <f t="shared" si="1950"/>
        <v>0</v>
      </c>
      <c r="PJA60" s="74">
        <f t="shared" si="1950"/>
        <v>0</v>
      </c>
      <c r="PJB60" s="74">
        <f t="shared" si="1950"/>
        <v>0</v>
      </c>
      <c r="PJC60" s="74">
        <f t="shared" si="1950"/>
        <v>0</v>
      </c>
      <c r="PJD60" s="74">
        <f t="shared" si="1950"/>
        <v>0</v>
      </c>
      <c r="PJE60" s="74">
        <f t="shared" si="1950"/>
        <v>0</v>
      </c>
      <c r="PJF60" s="54">
        <f t="shared" ref="PJF60:PJF61" si="1951">SUM(PIT60:PJE60)</f>
        <v>0</v>
      </c>
      <c r="PJG60" s="65" t="s">
        <v>62</v>
      </c>
      <c r="PJH60" s="64">
        <v>9491.7000000000007</v>
      </c>
      <c r="PJI60" s="49">
        <f t="shared" ref="PJI60:PJI61" si="1952">SUM(PJH60/12)</f>
        <v>790.97500000000002</v>
      </c>
      <c r="PJJ60" s="74">
        <v>0</v>
      </c>
      <c r="PJK60" s="74">
        <f t="shared" ref="PJK60:PJU61" si="1953">PJJ60</f>
        <v>0</v>
      </c>
      <c r="PJL60" s="74">
        <f t="shared" si="1953"/>
        <v>0</v>
      </c>
      <c r="PJM60" s="74">
        <f t="shared" si="1953"/>
        <v>0</v>
      </c>
      <c r="PJN60" s="74">
        <f t="shared" si="1953"/>
        <v>0</v>
      </c>
      <c r="PJO60" s="74">
        <f t="shared" si="1953"/>
        <v>0</v>
      </c>
      <c r="PJP60" s="74">
        <f t="shared" si="1953"/>
        <v>0</v>
      </c>
      <c r="PJQ60" s="74">
        <f t="shared" si="1953"/>
        <v>0</v>
      </c>
      <c r="PJR60" s="74">
        <f t="shared" si="1953"/>
        <v>0</v>
      </c>
      <c r="PJS60" s="74">
        <f t="shared" si="1953"/>
        <v>0</v>
      </c>
      <c r="PJT60" s="74">
        <f t="shared" si="1953"/>
        <v>0</v>
      </c>
      <c r="PJU60" s="74">
        <f t="shared" si="1953"/>
        <v>0</v>
      </c>
      <c r="PJV60" s="54">
        <f t="shared" ref="PJV60:PJV61" si="1954">SUM(PJJ60:PJU60)</f>
        <v>0</v>
      </c>
      <c r="PJW60" s="65" t="s">
        <v>62</v>
      </c>
      <c r="PJX60" s="64">
        <v>9491.7000000000007</v>
      </c>
      <c r="PJY60" s="49">
        <f t="shared" ref="PJY60:PJY61" si="1955">SUM(PJX60/12)</f>
        <v>790.97500000000002</v>
      </c>
      <c r="PJZ60" s="74">
        <v>0</v>
      </c>
      <c r="PKA60" s="74">
        <f t="shared" ref="PKA60:PKK61" si="1956">PJZ60</f>
        <v>0</v>
      </c>
      <c r="PKB60" s="74">
        <f t="shared" si="1956"/>
        <v>0</v>
      </c>
      <c r="PKC60" s="74">
        <f t="shared" si="1956"/>
        <v>0</v>
      </c>
      <c r="PKD60" s="74">
        <f t="shared" si="1956"/>
        <v>0</v>
      </c>
      <c r="PKE60" s="74">
        <f t="shared" si="1956"/>
        <v>0</v>
      </c>
      <c r="PKF60" s="74">
        <f t="shared" si="1956"/>
        <v>0</v>
      </c>
      <c r="PKG60" s="74">
        <f t="shared" si="1956"/>
        <v>0</v>
      </c>
      <c r="PKH60" s="74">
        <f t="shared" si="1956"/>
        <v>0</v>
      </c>
      <c r="PKI60" s="74">
        <f t="shared" si="1956"/>
        <v>0</v>
      </c>
      <c r="PKJ60" s="74">
        <f t="shared" si="1956"/>
        <v>0</v>
      </c>
      <c r="PKK60" s="74">
        <f t="shared" si="1956"/>
        <v>0</v>
      </c>
      <c r="PKL60" s="54">
        <f t="shared" ref="PKL60:PKL61" si="1957">SUM(PJZ60:PKK60)</f>
        <v>0</v>
      </c>
      <c r="PKM60" s="65" t="s">
        <v>62</v>
      </c>
      <c r="PKN60" s="64">
        <v>9491.7000000000007</v>
      </c>
      <c r="PKO60" s="49">
        <f t="shared" ref="PKO60:PKO61" si="1958">SUM(PKN60/12)</f>
        <v>790.97500000000002</v>
      </c>
      <c r="PKP60" s="74">
        <v>0</v>
      </c>
      <c r="PKQ60" s="74">
        <f t="shared" ref="PKQ60:PLA61" si="1959">PKP60</f>
        <v>0</v>
      </c>
      <c r="PKR60" s="74">
        <f t="shared" si="1959"/>
        <v>0</v>
      </c>
      <c r="PKS60" s="74">
        <f t="shared" si="1959"/>
        <v>0</v>
      </c>
      <c r="PKT60" s="74">
        <f t="shared" si="1959"/>
        <v>0</v>
      </c>
      <c r="PKU60" s="74">
        <f t="shared" si="1959"/>
        <v>0</v>
      </c>
      <c r="PKV60" s="74">
        <f t="shared" si="1959"/>
        <v>0</v>
      </c>
      <c r="PKW60" s="74">
        <f t="shared" si="1959"/>
        <v>0</v>
      </c>
      <c r="PKX60" s="74">
        <f t="shared" si="1959"/>
        <v>0</v>
      </c>
      <c r="PKY60" s="74">
        <f t="shared" si="1959"/>
        <v>0</v>
      </c>
      <c r="PKZ60" s="74">
        <f t="shared" si="1959"/>
        <v>0</v>
      </c>
      <c r="PLA60" s="74">
        <f t="shared" si="1959"/>
        <v>0</v>
      </c>
      <c r="PLB60" s="54">
        <f t="shared" ref="PLB60:PLB61" si="1960">SUM(PKP60:PLA60)</f>
        <v>0</v>
      </c>
      <c r="PLC60" s="65" t="s">
        <v>62</v>
      </c>
      <c r="PLD60" s="64">
        <v>9491.7000000000007</v>
      </c>
      <c r="PLE60" s="49">
        <f t="shared" ref="PLE60:PLE61" si="1961">SUM(PLD60/12)</f>
        <v>790.97500000000002</v>
      </c>
      <c r="PLF60" s="74">
        <v>0</v>
      </c>
      <c r="PLG60" s="74">
        <f t="shared" ref="PLG60:PLQ61" si="1962">PLF60</f>
        <v>0</v>
      </c>
      <c r="PLH60" s="74">
        <f t="shared" si="1962"/>
        <v>0</v>
      </c>
      <c r="PLI60" s="74">
        <f t="shared" si="1962"/>
        <v>0</v>
      </c>
      <c r="PLJ60" s="74">
        <f t="shared" si="1962"/>
        <v>0</v>
      </c>
      <c r="PLK60" s="74">
        <f t="shared" si="1962"/>
        <v>0</v>
      </c>
      <c r="PLL60" s="74">
        <f t="shared" si="1962"/>
        <v>0</v>
      </c>
      <c r="PLM60" s="74">
        <f t="shared" si="1962"/>
        <v>0</v>
      </c>
      <c r="PLN60" s="74">
        <f t="shared" si="1962"/>
        <v>0</v>
      </c>
      <c r="PLO60" s="74">
        <f t="shared" si="1962"/>
        <v>0</v>
      </c>
      <c r="PLP60" s="74">
        <f t="shared" si="1962"/>
        <v>0</v>
      </c>
      <c r="PLQ60" s="74">
        <f t="shared" si="1962"/>
        <v>0</v>
      </c>
      <c r="PLR60" s="54">
        <f t="shared" ref="PLR60:PLR61" si="1963">SUM(PLF60:PLQ60)</f>
        <v>0</v>
      </c>
      <c r="PLS60" s="65" t="s">
        <v>62</v>
      </c>
      <c r="PLT60" s="64">
        <v>9491.7000000000007</v>
      </c>
      <c r="PLU60" s="49">
        <f t="shared" ref="PLU60:PLU61" si="1964">SUM(PLT60/12)</f>
        <v>790.97500000000002</v>
      </c>
      <c r="PLV60" s="74">
        <v>0</v>
      </c>
      <c r="PLW60" s="74">
        <f t="shared" ref="PLW60:PMG61" si="1965">PLV60</f>
        <v>0</v>
      </c>
      <c r="PLX60" s="74">
        <f t="shared" si="1965"/>
        <v>0</v>
      </c>
      <c r="PLY60" s="74">
        <f t="shared" si="1965"/>
        <v>0</v>
      </c>
      <c r="PLZ60" s="74">
        <f t="shared" si="1965"/>
        <v>0</v>
      </c>
      <c r="PMA60" s="74">
        <f t="shared" si="1965"/>
        <v>0</v>
      </c>
      <c r="PMB60" s="74">
        <f t="shared" si="1965"/>
        <v>0</v>
      </c>
      <c r="PMC60" s="74">
        <f t="shared" si="1965"/>
        <v>0</v>
      </c>
      <c r="PMD60" s="74">
        <f t="shared" si="1965"/>
        <v>0</v>
      </c>
      <c r="PME60" s="74">
        <f t="shared" si="1965"/>
        <v>0</v>
      </c>
      <c r="PMF60" s="74">
        <f t="shared" si="1965"/>
        <v>0</v>
      </c>
      <c r="PMG60" s="74">
        <f t="shared" si="1965"/>
        <v>0</v>
      </c>
      <c r="PMH60" s="54">
        <f t="shared" ref="PMH60:PMH61" si="1966">SUM(PLV60:PMG60)</f>
        <v>0</v>
      </c>
      <c r="PMI60" s="65" t="s">
        <v>62</v>
      </c>
      <c r="PMJ60" s="64">
        <v>9491.7000000000007</v>
      </c>
      <c r="PMK60" s="49">
        <f t="shared" ref="PMK60:PMK61" si="1967">SUM(PMJ60/12)</f>
        <v>790.97500000000002</v>
      </c>
      <c r="PML60" s="74">
        <v>0</v>
      </c>
      <c r="PMM60" s="74">
        <f t="shared" ref="PMM60:PMW61" si="1968">PML60</f>
        <v>0</v>
      </c>
      <c r="PMN60" s="74">
        <f t="shared" si="1968"/>
        <v>0</v>
      </c>
      <c r="PMO60" s="74">
        <f t="shared" si="1968"/>
        <v>0</v>
      </c>
      <c r="PMP60" s="74">
        <f t="shared" si="1968"/>
        <v>0</v>
      </c>
      <c r="PMQ60" s="74">
        <f t="shared" si="1968"/>
        <v>0</v>
      </c>
      <c r="PMR60" s="74">
        <f t="shared" si="1968"/>
        <v>0</v>
      </c>
      <c r="PMS60" s="74">
        <f t="shared" si="1968"/>
        <v>0</v>
      </c>
      <c r="PMT60" s="74">
        <f t="shared" si="1968"/>
        <v>0</v>
      </c>
      <c r="PMU60" s="74">
        <f t="shared" si="1968"/>
        <v>0</v>
      </c>
      <c r="PMV60" s="74">
        <f t="shared" si="1968"/>
        <v>0</v>
      </c>
      <c r="PMW60" s="74">
        <f t="shared" si="1968"/>
        <v>0</v>
      </c>
      <c r="PMX60" s="54">
        <f t="shared" ref="PMX60:PMX61" si="1969">SUM(PML60:PMW60)</f>
        <v>0</v>
      </c>
      <c r="PMY60" s="65" t="s">
        <v>62</v>
      </c>
      <c r="PMZ60" s="64">
        <v>9491.7000000000007</v>
      </c>
      <c r="PNA60" s="49">
        <f t="shared" ref="PNA60:PNA61" si="1970">SUM(PMZ60/12)</f>
        <v>790.97500000000002</v>
      </c>
      <c r="PNB60" s="74">
        <v>0</v>
      </c>
      <c r="PNC60" s="74">
        <f t="shared" ref="PNC60:PNM61" si="1971">PNB60</f>
        <v>0</v>
      </c>
      <c r="PND60" s="74">
        <f t="shared" si="1971"/>
        <v>0</v>
      </c>
      <c r="PNE60" s="74">
        <f t="shared" si="1971"/>
        <v>0</v>
      </c>
      <c r="PNF60" s="74">
        <f t="shared" si="1971"/>
        <v>0</v>
      </c>
      <c r="PNG60" s="74">
        <f t="shared" si="1971"/>
        <v>0</v>
      </c>
      <c r="PNH60" s="74">
        <f t="shared" si="1971"/>
        <v>0</v>
      </c>
      <c r="PNI60" s="74">
        <f t="shared" si="1971"/>
        <v>0</v>
      </c>
      <c r="PNJ60" s="74">
        <f t="shared" si="1971"/>
        <v>0</v>
      </c>
      <c r="PNK60" s="74">
        <f t="shared" si="1971"/>
        <v>0</v>
      </c>
      <c r="PNL60" s="74">
        <f t="shared" si="1971"/>
        <v>0</v>
      </c>
      <c r="PNM60" s="74">
        <f t="shared" si="1971"/>
        <v>0</v>
      </c>
      <c r="PNN60" s="54">
        <f t="shared" ref="PNN60:PNN61" si="1972">SUM(PNB60:PNM60)</f>
        <v>0</v>
      </c>
      <c r="PNO60" s="65" t="s">
        <v>62</v>
      </c>
      <c r="PNP60" s="64">
        <v>9491.7000000000007</v>
      </c>
      <c r="PNQ60" s="49">
        <f t="shared" ref="PNQ60:PNQ61" si="1973">SUM(PNP60/12)</f>
        <v>790.97500000000002</v>
      </c>
      <c r="PNR60" s="74">
        <v>0</v>
      </c>
      <c r="PNS60" s="74">
        <f t="shared" ref="PNS60:POC61" si="1974">PNR60</f>
        <v>0</v>
      </c>
      <c r="PNT60" s="74">
        <f t="shared" si="1974"/>
        <v>0</v>
      </c>
      <c r="PNU60" s="74">
        <f t="shared" si="1974"/>
        <v>0</v>
      </c>
      <c r="PNV60" s="74">
        <f t="shared" si="1974"/>
        <v>0</v>
      </c>
      <c r="PNW60" s="74">
        <f t="shared" si="1974"/>
        <v>0</v>
      </c>
      <c r="PNX60" s="74">
        <f t="shared" si="1974"/>
        <v>0</v>
      </c>
      <c r="PNY60" s="74">
        <f t="shared" si="1974"/>
        <v>0</v>
      </c>
      <c r="PNZ60" s="74">
        <f t="shared" si="1974"/>
        <v>0</v>
      </c>
      <c r="POA60" s="74">
        <f t="shared" si="1974"/>
        <v>0</v>
      </c>
      <c r="POB60" s="74">
        <f t="shared" si="1974"/>
        <v>0</v>
      </c>
      <c r="POC60" s="74">
        <f t="shared" si="1974"/>
        <v>0</v>
      </c>
      <c r="POD60" s="54">
        <f t="shared" ref="POD60:POD61" si="1975">SUM(PNR60:POC60)</f>
        <v>0</v>
      </c>
      <c r="POE60" s="65" t="s">
        <v>62</v>
      </c>
      <c r="POF60" s="64">
        <v>9491.7000000000007</v>
      </c>
      <c r="POG60" s="49">
        <f t="shared" ref="POG60:POG61" si="1976">SUM(POF60/12)</f>
        <v>790.97500000000002</v>
      </c>
      <c r="POH60" s="74">
        <v>0</v>
      </c>
      <c r="POI60" s="74">
        <f t="shared" ref="POI60:POS61" si="1977">POH60</f>
        <v>0</v>
      </c>
      <c r="POJ60" s="74">
        <f t="shared" si="1977"/>
        <v>0</v>
      </c>
      <c r="POK60" s="74">
        <f t="shared" si="1977"/>
        <v>0</v>
      </c>
      <c r="POL60" s="74">
        <f t="shared" si="1977"/>
        <v>0</v>
      </c>
      <c r="POM60" s="74">
        <f t="shared" si="1977"/>
        <v>0</v>
      </c>
      <c r="PON60" s="74">
        <f t="shared" si="1977"/>
        <v>0</v>
      </c>
      <c r="POO60" s="74">
        <f t="shared" si="1977"/>
        <v>0</v>
      </c>
      <c r="POP60" s="74">
        <f t="shared" si="1977"/>
        <v>0</v>
      </c>
      <c r="POQ60" s="74">
        <f t="shared" si="1977"/>
        <v>0</v>
      </c>
      <c r="POR60" s="74">
        <f t="shared" si="1977"/>
        <v>0</v>
      </c>
      <c r="POS60" s="74">
        <f t="shared" si="1977"/>
        <v>0</v>
      </c>
      <c r="POT60" s="54">
        <f t="shared" ref="POT60:POT61" si="1978">SUM(POH60:POS60)</f>
        <v>0</v>
      </c>
      <c r="POU60" s="65" t="s">
        <v>62</v>
      </c>
      <c r="POV60" s="64">
        <v>9491.7000000000007</v>
      </c>
      <c r="POW60" s="49">
        <f t="shared" ref="POW60:POW61" si="1979">SUM(POV60/12)</f>
        <v>790.97500000000002</v>
      </c>
      <c r="POX60" s="74">
        <v>0</v>
      </c>
      <c r="POY60" s="74">
        <f t="shared" ref="POY60:PPI61" si="1980">POX60</f>
        <v>0</v>
      </c>
      <c r="POZ60" s="74">
        <f t="shared" si="1980"/>
        <v>0</v>
      </c>
      <c r="PPA60" s="74">
        <f t="shared" si="1980"/>
        <v>0</v>
      </c>
      <c r="PPB60" s="74">
        <f t="shared" si="1980"/>
        <v>0</v>
      </c>
      <c r="PPC60" s="74">
        <f t="shared" si="1980"/>
        <v>0</v>
      </c>
      <c r="PPD60" s="74">
        <f t="shared" si="1980"/>
        <v>0</v>
      </c>
      <c r="PPE60" s="74">
        <f t="shared" si="1980"/>
        <v>0</v>
      </c>
      <c r="PPF60" s="74">
        <f t="shared" si="1980"/>
        <v>0</v>
      </c>
      <c r="PPG60" s="74">
        <f t="shared" si="1980"/>
        <v>0</v>
      </c>
      <c r="PPH60" s="74">
        <f t="shared" si="1980"/>
        <v>0</v>
      </c>
      <c r="PPI60" s="74">
        <f t="shared" si="1980"/>
        <v>0</v>
      </c>
      <c r="PPJ60" s="54">
        <f t="shared" ref="PPJ60:PPJ61" si="1981">SUM(POX60:PPI60)</f>
        <v>0</v>
      </c>
      <c r="PPK60" s="65" t="s">
        <v>62</v>
      </c>
      <c r="PPL60" s="64">
        <v>9491.7000000000007</v>
      </c>
      <c r="PPM60" s="49">
        <f t="shared" ref="PPM60:PPM61" si="1982">SUM(PPL60/12)</f>
        <v>790.97500000000002</v>
      </c>
      <c r="PPN60" s="74">
        <v>0</v>
      </c>
      <c r="PPO60" s="74">
        <f t="shared" ref="PPO60:PPY61" si="1983">PPN60</f>
        <v>0</v>
      </c>
      <c r="PPP60" s="74">
        <f t="shared" si="1983"/>
        <v>0</v>
      </c>
      <c r="PPQ60" s="74">
        <f t="shared" si="1983"/>
        <v>0</v>
      </c>
      <c r="PPR60" s="74">
        <f t="shared" si="1983"/>
        <v>0</v>
      </c>
      <c r="PPS60" s="74">
        <f t="shared" si="1983"/>
        <v>0</v>
      </c>
      <c r="PPT60" s="74">
        <f t="shared" si="1983"/>
        <v>0</v>
      </c>
      <c r="PPU60" s="74">
        <f t="shared" si="1983"/>
        <v>0</v>
      </c>
      <c r="PPV60" s="74">
        <f t="shared" si="1983"/>
        <v>0</v>
      </c>
      <c r="PPW60" s="74">
        <f t="shared" si="1983"/>
        <v>0</v>
      </c>
      <c r="PPX60" s="74">
        <f t="shared" si="1983"/>
        <v>0</v>
      </c>
      <c r="PPY60" s="74">
        <f t="shared" si="1983"/>
        <v>0</v>
      </c>
      <c r="PPZ60" s="54">
        <f t="shared" ref="PPZ60:PPZ61" si="1984">SUM(PPN60:PPY60)</f>
        <v>0</v>
      </c>
      <c r="PQA60" s="65" t="s">
        <v>62</v>
      </c>
      <c r="PQB60" s="64">
        <v>9491.7000000000007</v>
      </c>
      <c r="PQC60" s="49">
        <f t="shared" ref="PQC60:PQC61" si="1985">SUM(PQB60/12)</f>
        <v>790.97500000000002</v>
      </c>
      <c r="PQD60" s="74">
        <v>0</v>
      </c>
      <c r="PQE60" s="74">
        <f t="shared" ref="PQE60:PQO61" si="1986">PQD60</f>
        <v>0</v>
      </c>
      <c r="PQF60" s="74">
        <f t="shared" si="1986"/>
        <v>0</v>
      </c>
      <c r="PQG60" s="74">
        <f t="shared" si="1986"/>
        <v>0</v>
      </c>
      <c r="PQH60" s="74">
        <f t="shared" si="1986"/>
        <v>0</v>
      </c>
      <c r="PQI60" s="74">
        <f t="shared" si="1986"/>
        <v>0</v>
      </c>
      <c r="PQJ60" s="74">
        <f t="shared" si="1986"/>
        <v>0</v>
      </c>
      <c r="PQK60" s="74">
        <f t="shared" si="1986"/>
        <v>0</v>
      </c>
      <c r="PQL60" s="74">
        <f t="shared" si="1986"/>
        <v>0</v>
      </c>
      <c r="PQM60" s="74">
        <f t="shared" si="1986"/>
        <v>0</v>
      </c>
      <c r="PQN60" s="74">
        <f t="shared" si="1986"/>
        <v>0</v>
      </c>
      <c r="PQO60" s="74">
        <f t="shared" si="1986"/>
        <v>0</v>
      </c>
      <c r="PQP60" s="54">
        <f t="shared" ref="PQP60:PQP61" si="1987">SUM(PQD60:PQO60)</f>
        <v>0</v>
      </c>
      <c r="PQQ60" s="65" t="s">
        <v>62</v>
      </c>
      <c r="PQR60" s="64">
        <v>9491.7000000000007</v>
      </c>
      <c r="PQS60" s="49">
        <f t="shared" ref="PQS60:PQS61" si="1988">SUM(PQR60/12)</f>
        <v>790.97500000000002</v>
      </c>
      <c r="PQT60" s="74">
        <v>0</v>
      </c>
      <c r="PQU60" s="74">
        <f t="shared" ref="PQU60:PRE61" si="1989">PQT60</f>
        <v>0</v>
      </c>
      <c r="PQV60" s="74">
        <f t="shared" si="1989"/>
        <v>0</v>
      </c>
      <c r="PQW60" s="74">
        <f t="shared" si="1989"/>
        <v>0</v>
      </c>
      <c r="PQX60" s="74">
        <f t="shared" si="1989"/>
        <v>0</v>
      </c>
      <c r="PQY60" s="74">
        <f t="shared" si="1989"/>
        <v>0</v>
      </c>
      <c r="PQZ60" s="74">
        <f t="shared" si="1989"/>
        <v>0</v>
      </c>
      <c r="PRA60" s="74">
        <f t="shared" si="1989"/>
        <v>0</v>
      </c>
      <c r="PRB60" s="74">
        <f t="shared" si="1989"/>
        <v>0</v>
      </c>
      <c r="PRC60" s="74">
        <f t="shared" si="1989"/>
        <v>0</v>
      </c>
      <c r="PRD60" s="74">
        <f t="shared" si="1989"/>
        <v>0</v>
      </c>
      <c r="PRE60" s="74">
        <f t="shared" si="1989"/>
        <v>0</v>
      </c>
      <c r="PRF60" s="54">
        <f t="shared" ref="PRF60:PRF61" si="1990">SUM(PQT60:PRE60)</f>
        <v>0</v>
      </c>
      <c r="PRG60" s="65" t="s">
        <v>62</v>
      </c>
      <c r="PRH60" s="64">
        <v>9491.7000000000007</v>
      </c>
      <c r="PRI60" s="49">
        <f t="shared" ref="PRI60:PRI61" si="1991">SUM(PRH60/12)</f>
        <v>790.97500000000002</v>
      </c>
      <c r="PRJ60" s="74">
        <v>0</v>
      </c>
      <c r="PRK60" s="74">
        <f t="shared" ref="PRK60:PRU61" si="1992">PRJ60</f>
        <v>0</v>
      </c>
      <c r="PRL60" s="74">
        <f t="shared" si="1992"/>
        <v>0</v>
      </c>
      <c r="PRM60" s="74">
        <f t="shared" si="1992"/>
        <v>0</v>
      </c>
      <c r="PRN60" s="74">
        <f t="shared" si="1992"/>
        <v>0</v>
      </c>
      <c r="PRO60" s="74">
        <f t="shared" si="1992"/>
        <v>0</v>
      </c>
      <c r="PRP60" s="74">
        <f t="shared" si="1992"/>
        <v>0</v>
      </c>
      <c r="PRQ60" s="74">
        <f t="shared" si="1992"/>
        <v>0</v>
      </c>
      <c r="PRR60" s="74">
        <f t="shared" si="1992"/>
        <v>0</v>
      </c>
      <c r="PRS60" s="74">
        <f t="shared" si="1992"/>
        <v>0</v>
      </c>
      <c r="PRT60" s="74">
        <f t="shared" si="1992"/>
        <v>0</v>
      </c>
      <c r="PRU60" s="74">
        <f t="shared" si="1992"/>
        <v>0</v>
      </c>
      <c r="PRV60" s="54">
        <f t="shared" ref="PRV60:PRV61" si="1993">SUM(PRJ60:PRU60)</f>
        <v>0</v>
      </c>
      <c r="PRW60" s="65" t="s">
        <v>62</v>
      </c>
      <c r="PRX60" s="64">
        <v>9491.7000000000007</v>
      </c>
      <c r="PRY60" s="49">
        <f t="shared" ref="PRY60:PRY61" si="1994">SUM(PRX60/12)</f>
        <v>790.97500000000002</v>
      </c>
      <c r="PRZ60" s="74">
        <v>0</v>
      </c>
      <c r="PSA60" s="74">
        <f t="shared" ref="PSA60:PSK61" si="1995">PRZ60</f>
        <v>0</v>
      </c>
      <c r="PSB60" s="74">
        <f t="shared" si="1995"/>
        <v>0</v>
      </c>
      <c r="PSC60" s="74">
        <f t="shared" si="1995"/>
        <v>0</v>
      </c>
      <c r="PSD60" s="74">
        <f t="shared" si="1995"/>
        <v>0</v>
      </c>
      <c r="PSE60" s="74">
        <f t="shared" si="1995"/>
        <v>0</v>
      </c>
      <c r="PSF60" s="74">
        <f t="shared" si="1995"/>
        <v>0</v>
      </c>
      <c r="PSG60" s="74">
        <f t="shared" si="1995"/>
        <v>0</v>
      </c>
      <c r="PSH60" s="74">
        <f t="shared" si="1995"/>
        <v>0</v>
      </c>
      <c r="PSI60" s="74">
        <f t="shared" si="1995"/>
        <v>0</v>
      </c>
      <c r="PSJ60" s="74">
        <f t="shared" si="1995"/>
        <v>0</v>
      </c>
      <c r="PSK60" s="74">
        <f t="shared" si="1995"/>
        <v>0</v>
      </c>
      <c r="PSL60" s="54">
        <f t="shared" ref="PSL60:PSL61" si="1996">SUM(PRZ60:PSK60)</f>
        <v>0</v>
      </c>
      <c r="PSM60" s="65" t="s">
        <v>62</v>
      </c>
      <c r="PSN60" s="64">
        <v>9491.7000000000007</v>
      </c>
      <c r="PSO60" s="49">
        <f t="shared" ref="PSO60:PSO61" si="1997">SUM(PSN60/12)</f>
        <v>790.97500000000002</v>
      </c>
      <c r="PSP60" s="74">
        <v>0</v>
      </c>
      <c r="PSQ60" s="74">
        <f t="shared" ref="PSQ60:PTA61" si="1998">PSP60</f>
        <v>0</v>
      </c>
      <c r="PSR60" s="74">
        <f t="shared" si="1998"/>
        <v>0</v>
      </c>
      <c r="PSS60" s="74">
        <f t="shared" si="1998"/>
        <v>0</v>
      </c>
      <c r="PST60" s="74">
        <f t="shared" si="1998"/>
        <v>0</v>
      </c>
      <c r="PSU60" s="74">
        <f t="shared" si="1998"/>
        <v>0</v>
      </c>
      <c r="PSV60" s="74">
        <f t="shared" si="1998"/>
        <v>0</v>
      </c>
      <c r="PSW60" s="74">
        <f t="shared" si="1998"/>
        <v>0</v>
      </c>
      <c r="PSX60" s="74">
        <f t="shared" si="1998"/>
        <v>0</v>
      </c>
      <c r="PSY60" s="74">
        <f t="shared" si="1998"/>
        <v>0</v>
      </c>
      <c r="PSZ60" s="74">
        <f t="shared" si="1998"/>
        <v>0</v>
      </c>
      <c r="PTA60" s="74">
        <f t="shared" si="1998"/>
        <v>0</v>
      </c>
      <c r="PTB60" s="54">
        <f t="shared" ref="PTB60:PTB61" si="1999">SUM(PSP60:PTA60)</f>
        <v>0</v>
      </c>
      <c r="PTC60" s="65" t="s">
        <v>62</v>
      </c>
      <c r="PTD60" s="64">
        <v>9491.7000000000007</v>
      </c>
      <c r="PTE60" s="49">
        <f t="shared" ref="PTE60:PTE61" si="2000">SUM(PTD60/12)</f>
        <v>790.97500000000002</v>
      </c>
      <c r="PTF60" s="74">
        <v>0</v>
      </c>
      <c r="PTG60" s="74">
        <f t="shared" ref="PTG60:PTQ61" si="2001">PTF60</f>
        <v>0</v>
      </c>
      <c r="PTH60" s="74">
        <f t="shared" si="2001"/>
        <v>0</v>
      </c>
      <c r="PTI60" s="74">
        <f t="shared" si="2001"/>
        <v>0</v>
      </c>
      <c r="PTJ60" s="74">
        <f t="shared" si="2001"/>
        <v>0</v>
      </c>
      <c r="PTK60" s="74">
        <f t="shared" si="2001"/>
        <v>0</v>
      </c>
      <c r="PTL60" s="74">
        <f t="shared" si="2001"/>
        <v>0</v>
      </c>
      <c r="PTM60" s="74">
        <f t="shared" si="2001"/>
        <v>0</v>
      </c>
      <c r="PTN60" s="74">
        <f t="shared" si="2001"/>
        <v>0</v>
      </c>
      <c r="PTO60" s="74">
        <f t="shared" si="2001"/>
        <v>0</v>
      </c>
      <c r="PTP60" s="74">
        <f t="shared" si="2001"/>
        <v>0</v>
      </c>
      <c r="PTQ60" s="74">
        <f t="shared" si="2001"/>
        <v>0</v>
      </c>
      <c r="PTR60" s="54">
        <f t="shared" ref="PTR60:PTR61" si="2002">SUM(PTF60:PTQ60)</f>
        <v>0</v>
      </c>
      <c r="PTS60" s="65" t="s">
        <v>62</v>
      </c>
      <c r="PTT60" s="64">
        <v>9491.7000000000007</v>
      </c>
      <c r="PTU60" s="49">
        <f t="shared" ref="PTU60:PTU61" si="2003">SUM(PTT60/12)</f>
        <v>790.97500000000002</v>
      </c>
      <c r="PTV60" s="74">
        <v>0</v>
      </c>
      <c r="PTW60" s="74">
        <f t="shared" ref="PTW60:PUG61" si="2004">PTV60</f>
        <v>0</v>
      </c>
      <c r="PTX60" s="74">
        <f t="shared" si="2004"/>
        <v>0</v>
      </c>
      <c r="PTY60" s="74">
        <f t="shared" si="2004"/>
        <v>0</v>
      </c>
      <c r="PTZ60" s="74">
        <f t="shared" si="2004"/>
        <v>0</v>
      </c>
      <c r="PUA60" s="74">
        <f t="shared" si="2004"/>
        <v>0</v>
      </c>
      <c r="PUB60" s="74">
        <f t="shared" si="2004"/>
        <v>0</v>
      </c>
      <c r="PUC60" s="74">
        <f t="shared" si="2004"/>
        <v>0</v>
      </c>
      <c r="PUD60" s="74">
        <f t="shared" si="2004"/>
        <v>0</v>
      </c>
      <c r="PUE60" s="74">
        <f t="shared" si="2004"/>
        <v>0</v>
      </c>
      <c r="PUF60" s="74">
        <f t="shared" si="2004"/>
        <v>0</v>
      </c>
      <c r="PUG60" s="74">
        <f t="shared" si="2004"/>
        <v>0</v>
      </c>
      <c r="PUH60" s="54">
        <f t="shared" ref="PUH60:PUH61" si="2005">SUM(PTV60:PUG60)</f>
        <v>0</v>
      </c>
      <c r="PUI60" s="65" t="s">
        <v>62</v>
      </c>
      <c r="PUJ60" s="64">
        <v>9491.7000000000007</v>
      </c>
      <c r="PUK60" s="49">
        <f t="shared" ref="PUK60:PUK61" si="2006">SUM(PUJ60/12)</f>
        <v>790.97500000000002</v>
      </c>
      <c r="PUL60" s="74">
        <v>0</v>
      </c>
      <c r="PUM60" s="74">
        <f t="shared" ref="PUM60:PUW61" si="2007">PUL60</f>
        <v>0</v>
      </c>
      <c r="PUN60" s="74">
        <f t="shared" si="2007"/>
        <v>0</v>
      </c>
      <c r="PUO60" s="74">
        <f t="shared" si="2007"/>
        <v>0</v>
      </c>
      <c r="PUP60" s="74">
        <f t="shared" si="2007"/>
        <v>0</v>
      </c>
      <c r="PUQ60" s="74">
        <f t="shared" si="2007"/>
        <v>0</v>
      </c>
      <c r="PUR60" s="74">
        <f t="shared" si="2007"/>
        <v>0</v>
      </c>
      <c r="PUS60" s="74">
        <f t="shared" si="2007"/>
        <v>0</v>
      </c>
      <c r="PUT60" s="74">
        <f t="shared" si="2007"/>
        <v>0</v>
      </c>
      <c r="PUU60" s="74">
        <f t="shared" si="2007"/>
        <v>0</v>
      </c>
      <c r="PUV60" s="74">
        <f t="shared" si="2007"/>
        <v>0</v>
      </c>
      <c r="PUW60" s="74">
        <f t="shared" si="2007"/>
        <v>0</v>
      </c>
      <c r="PUX60" s="54">
        <f t="shared" ref="PUX60:PUX61" si="2008">SUM(PUL60:PUW60)</f>
        <v>0</v>
      </c>
      <c r="PUY60" s="65" t="s">
        <v>62</v>
      </c>
      <c r="PUZ60" s="64">
        <v>9491.7000000000007</v>
      </c>
      <c r="PVA60" s="49">
        <f t="shared" ref="PVA60:PVA61" si="2009">SUM(PUZ60/12)</f>
        <v>790.97500000000002</v>
      </c>
      <c r="PVB60" s="74">
        <v>0</v>
      </c>
      <c r="PVC60" s="74">
        <f t="shared" ref="PVC60:PVM61" si="2010">PVB60</f>
        <v>0</v>
      </c>
      <c r="PVD60" s="74">
        <f t="shared" si="2010"/>
        <v>0</v>
      </c>
      <c r="PVE60" s="74">
        <f t="shared" si="2010"/>
        <v>0</v>
      </c>
      <c r="PVF60" s="74">
        <f t="shared" si="2010"/>
        <v>0</v>
      </c>
      <c r="PVG60" s="74">
        <f t="shared" si="2010"/>
        <v>0</v>
      </c>
      <c r="PVH60" s="74">
        <f t="shared" si="2010"/>
        <v>0</v>
      </c>
      <c r="PVI60" s="74">
        <f t="shared" si="2010"/>
        <v>0</v>
      </c>
      <c r="PVJ60" s="74">
        <f t="shared" si="2010"/>
        <v>0</v>
      </c>
      <c r="PVK60" s="74">
        <f t="shared" si="2010"/>
        <v>0</v>
      </c>
      <c r="PVL60" s="74">
        <f t="shared" si="2010"/>
        <v>0</v>
      </c>
      <c r="PVM60" s="74">
        <f t="shared" si="2010"/>
        <v>0</v>
      </c>
      <c r="PVN60" s="54">
        <f t="shared" ref="PVN60:PVN61" si="2011">SUM(PVB60:PVM60)</f>
        <v>0</v>
      </c>
      <c r="PVO60" s="65" t="s">
        <v>62</v>
      </c>
      <c r="PVP60" s="64">
        <v>9491.7000000000007</v>
      </c>
      <c r="PVQ60" s="49">
        <f t="shared" ref="PVQ60:PVQ61" si="2012">SUM(PVP60/12)</f>
        <v>790.97500000000002</v>
      </c>
      <c r="PVR60" s="74">
        <v>0</v>
      </c>
      <c r="PVS60" s="74">
        <f t="shared" ref="PVS60:PWC61" si="2013">PVR60</f>
        <v>0</v>
      </c>
      <c r="PVT60" s="74">
        <f t="shared" si="2013"/>
        <v>0</v>
      </c>
      <c r="PVU60" s="74">
        <f t="shared" si="2013"/>
        <v>0</v>
      </c>
      <c r="PVV60" s="74">
        <f t="shared" si="2013"/>
        <v>0</v>
      </c>
      <c r="PVW60" s="74">
        <f t="shared" si="2013"/>
        <v>0</v>
      </c>
      <c r="PVX60" s="74">
        <f t="shared" si="2013"/>
        <v>0</v>
      </c>
      <c r="PVY60" s="74">
        <f t="shared" si="2013"/>
        <v>0</v>
      </c>
      <c r="PVZ60" s="74">
        <f t="shared" si="2013"/>
        <v>0</v>
      </c>
      <c r="PWA60" s="74">
        <f t="shared" si="2013"/>
        <v>0</v>
      </c>
      <c r="PWB60" s="74">
        <f t="shared" si="2013"/>
        <v>0</v>
      </c>
      <c r="PWC60" s="74">
        <f t="shared" si="2013"/>
        <v>0</v>
      </c>
      <c r="PWD60" s="54">
        <f t="shared" ref="PWD60:PWD61" si="2014">SUM(PVR60:PWC60)</f>
        <v>0</v>
      </c>
      <c r="PWE60" s="65" t="s">
        <v>62</v>
      </c>
      <c r="PWF60" s="64">
        <v>9491.7000000000007</v>
      </c>
      <c r="PWG60" s="49">
        <f t="shared" ref="PWG60:PWG61" si="2015">SUM(PWF60/12)</f>
        <v>790.97500000000002</v>
      </c>
      <c r="PWH60" s="74">
        <v>0</v>
      </c>
      <c r="PWI60" s="74">
        <f t="shared" ref="PWI60:PWS61" si="2016">PWH60</f>
        <v>0</v>
      </c>
      <c r="PWJ60" s="74">
        <f t="shared" si="2016"/>
        <v>0</v>
      </c>
      <c r="PWK60" s="74">
        <f t="shared" si="2016"/>
        <v>0</v>
      </c>
      <c r="PWL60" s="74">
        <f t="shared" si="2016"/>
        <v>0</v>
      </c>
      <c r="PWM60" s="74">
        <f t="shared" si="2016"/>
        <v>0</v>
      </c>
      <c r="PWN60" s="74">
        <f t="shared" si="2016"/>
        <v>0</v>
      </c>
      <c r="PWO60" s="74">
        <f t="shared" si="2016"/>
        <v>0</v>
      </c>
      <c r="PWP60" s="74">
        <f t="shared" si="2016"/>
        <v>0</v>
      </c>
      <c r="PWQ60" s="74">
        <f t="shared" si="2016"/>
        <v>0</v>
      </c>
      <c r="PWR60" s="74">
        <f t="shared" si="2016"/>
        <v>0</v>
      </c>
      <c r="PWS60" s="74">
        <f t="shared" si="2016"/>
        <v>0</v>
      </c>
      <c r="PWT60" s="54">
        <f t="shared" ref="PWT60:PWT61" si="2017">SUM(PWH60:PWS60)</f>
        <v>0</v>
      </c>
      <c r="PWU60" s="65" t="s">
        <v>62</v>
      </c>
      <c r="PWV60" s="64">
        <v>9491.7000000000007</v>
      </c>
      <c r="PWW60" s="49">
        <f t="shared" ref="PWW60:PWW61" si="2018">SUM(PWV60/12)</f>
        <v>790.97500000000002</v>
      </c>
      <c r="PWX60" s="74">
        <v>0</v>
      </c>
      <c r="PWY60" s="74">
        <f t="shared" ref="PWY60:PXI61" si="2019">PWX60</f>
        <v>0</v>
      </c>
      <c r="PWZ60" s="74">
        <f t="shared" si="2019"/>
        <v>0</v>
      </c>
      <c r="PXA60" s="74">
        <f t="shared" si="2019"/>
        <v>0</v>
      </c>
      <c r="PXB60" s="74">
        <f t="shared" si="2019"/>
        <v>0</v>
      </c>
      <c r="PXC60" s="74">
        <f t="shared" si="2019"/>
        <v>0</v>
      </c>
      <c r="PXD60" s="74">
        <f t="shared" si="2019"/>
        <v>0</v>
      </c>
      <c r="PXE60" s="74">
        <f t="shared" si="2019"/>
        <v>0</v>
      </c>
      <c r="PXF60" s="74">
        <f t="shared" si="2019"/>
        <v>0</v>
      </c>
      <c r="PXG60" s="74">
        <f t="shared" si="2019"/>
        <v>0</v>
      </c>
      <c r="PXH60" s="74">
        <f t="shared" si="2019"/>
        <v>0</v>
      </c>
      <c r="PXI60" s="74">
        <f t="shared" si="2019"/>
        <v>0</v>
      </c>
      <c r="PXJ60" s="54">
        <f t="shared" ref="PXJ60:PXJ61" si="2020">SUM(PWX60:PXI60)</f>
        <v>0</v>
      </c>
      <c r="PXK60" s="65" t="s">
        <v>62</v>
      </c>
      <c r="PXL60" s="64">
        <v>9491.7000000000007</v>
      </c>
      <c r="PXM60" s="49">
        <f t="shared" ref="PXM60:PXM61" si="2021">SUM(PXL60/12)</f>
        <v>790.97500000000002</v>
      </c>
      <c r="PXN60" s="74">
        <v>0</v>
      </c>
      <c r="PXO60" s="74">
        <f t="shared" ref="PXO60:PXY61" si="2022">PXN60</f>
        <v>0</v>
      </c>
      <c r="PXP60" s="74">
        <f t="shared" si="2022"/>
        <v>0</v>
      </c>
      <c r="PXQ60" s="74">
        <f t="shared" si="2022"/>
        <v>0</v>
      </c>
      <c r="PXR60" s="74">
        <f t="shared" si="2022"/>
        <v>0</v>
      </c>
      <c r="PXS60" s="74">
        <f t="shared" si="2022"/>
        <v>0</v>
      </c>
      <c r="PXT60" s="74">
        <f t="shared" si="2022"/>
        <v>0</v>
      </c>
      <c r="PXU60" s="74">
        <f t="shared" si="2022"/>
        <v>0</v>
      </c>
      <c r="PXV60" s="74">
        <f t="shared" si="2022"/>
        <v>0</v>
      </c>
      <c r="PXW60" s="74">
        <f t="shared" si="2022"/>
        <v>0</v>
      </c>
      <c r="PXX60" s="74">
        <f t="shared" si="2022"/>
        <v>0</v>
      </c>
      <c r="PXY60" s="74">
        <f t="shared" si="2022"/>
        <v>0</v>
      </c>
      <c r="PXZ60" s="54">
        <f t="shared" ref="PXZ60:PXZ61" si="2023">SUM(PXN60:PXY60)</f>
        <v>0</v>
      </c>
      <c r="PYA60" s="65" t="s">
        <v>62</v>
      </c>
      <c r="PYB60" s="64">
        <v>9491.7000000000007</v>
      </c>
      <c r="PYC60" s="49">
        <f t="shared" ref="PYC60:PYC61" si="2024">SUM(PYB60/12)</f>
        <v>790.97500000000002</v>
      </c>
      <c r="PYD60" s="74">
        <v>0</v>
      </c>
      <c r="PYE60" s="74">
        <f t="shared" ref="PYE60:PYO61" si="2025">PYD60</f>
        <v>0</v>
      </c>
      <c r="PYF60" s="74">
        <f t="shared" si="2025"/>
        <v>0</v>
      </c>
      <c r="PYG60" s="74">
        <f t="shared" si="2025"/>
        <v>0</v>
      </c>
      <c r="PYH60" s="74">
        <f t="shared" si="2025"/>
        <v>0</v>
      </c>
      <c r="PYI60" s="74">
        <f t="shared" si="2025"/>
        <v>0</v>
      </c>
      <c r="PYJ60" s="74">
        <f t="shared" si="2025"/>
        <v>0</v>
      </c>
      <c r="PYK60" s="74">
        <f t="shared" si="2025"/>
        <v>0</v>
      </c>
      <c r="PYL60" s="74">
        <f t="shared" si="2025"/>
        <v>0</v>
      </c>
      <c r="PYM60" s="74">
        <f t="shared" si="2025"/>
        <v>0</v>
      </c>
      <c r="PYN60" s="74">
        <f t="shared" si="2025"/>
        <v>0</v>
      </c>
      <c r="PYO60" s="74">
        <f t="shared" si="2025"/>
        <v>0</v>
      </c>
      <c r="PYP60" s="54">
        <f t="shared" ref="PYP60:PYP61" si="2026">SUM(PYD60:PYO60)</f>
        <v>0</v>
      </c>
      <c r="PYQ60" s="65" t="s">
        <v>62</v>
      </c>
      <c r="PYR60" s="64">
        <v>9491.7000000000007</v>
      </c>
      <c r="PYS60" s="49">
        <f t="shared" ref="PYS60:PYS61" si="2027">SUM(PYR60/12)</f>
        <v>790.97500000000002</v>
      </c>
      <c r="PYT60" s="74">
        <v>0</v>
      </c>
      <c r="PYU60" s="74">
        <f t="shared" ref="PYU60:PZE61" si="2028">PYT60</f>
        <v>0</v>
      </c>
      <c r="PYV60" s="74">
        <f t="shared" si="2028"/>
        <v>0</v>
      </c>
      <c r="PYW60" s="74">
        <f t="shared" si="2028"/>
        <v>0</v>
      </c>
      <c r="PYX60" s="74">
        <f t="shared" si="2028"/>
        <v>0</v>
      </c>
      <c r="PYY60" s="74">
        <f t="shared" si="2028"/>
        <v>0</v>
      </c>
      <c r="PYZ60" s="74">
        <f t="shared" si="2028"/>
        <v>0</v>
      </c>
      <c r="PZA60" s="74">
        <f t="shared" si="2028"/>
        <v>0</v>
      </c>
      <c r="PZB60" s="74">
        <f t="shared" si="2028"/>
        <v>0</v>
      </c>
      <c r="PZC60" s="74">
        <f t="shared" si="2028"/>
        <v>0</v>
      </c>
      <c r="PZD60" s="74">
        <f t="shared" si="2028"/>
        <v>0</v>
      </c>
      <c r="PZE60" s="74">
        <f t="shared" si="2028"/>
        <v>0</v>
      </c>
      <c r="PZF60" s="54">
        <f t="shared" ref="PZF60:PZF61" si="2029">SUM(PYT60:PZE60)</f>
        <v>0</v>
      </c>
      <c r="PZG60" s="65" t="s">
        <v>62</v>
      </c>
      <c r="PZH60" s="64">
        <v>9491.7000000000007</v>
      </c>
      <c r="PZI60" s="49">
        <f t="shared" ref="PZI60:PZI61" si="2030">SUM(PZH60/12)</f>
        <v>790.97500000000002</v>
      </c>
      <c r="PZJ60" s="74">
        <v>0</v>
      </c>
      <c r="PZK60" s="74">
        <f t="shared" ref="PZK60:PZU61" si="2031">PZJ60</f>
        <v>0</v>
      </c>
      <c r="PZL60" s="74">
        <f t="shared" si="2031"/>
        <v>0</v>
      </c>
      <c r="PZM60" s="74">
        <f t="shared" si="2031"/>
        <v>0</v>
      </c>
      <c r="PZN60" s="74">
        <f t="shared" si="2031"/>
        <v>0</v>
      </c>
      <c r="PZO60" s="74">
        <f t="shared" si="2031"/>
        <v>0</v>
      </c>
      <c r="PZP60" s="74">
        <f t="shared" si="2031"/>
        <v>0</v>
      </c>
      <c r="PZQ60" s="74">
        <f t="shared" si="2031"/>
        <v>0</v>
      </c>
      <c r="PZR60" s="74">
        <f t="shared" si="2031"/>
        <v>0</v>
      </c>
      <c r="PZS60" s="74">
        <f t="shared" si="2031"/>
        <v>0</v>
      </c>
      <c r="PZT60" s="74">
        <f t="shared" si="2031"/>
        <v>0</v>
      </c>
      <c r="PZU60" s="74">
        <f t="shared" si="2031"/>
        <v>0</v>
      </c>
      <c r="PZV60" s="54">
        <f t="shared" ref="PZV60:PZV61" si="2032">SUM(PZJ60:PZU60)</f>
        <v>0</v>
      </c>
      <c r="PZW60" s="65" t="s">
        <v>62</v>
      </c>
      <c r="PZX60" s="64">
        <v>9491.7000000000007</v>
      </c>
      <c r="PZY60" s="49">
        <f t="shared" ref="PZY60:PZY61" si="2033">SUM(PZX60/12)</f>
        <v>790.97500000000002</v>
      </c>
      <c r="PZZ60" s="74">
        <v>0</v>
      </c>
      <c r="QAA60" s="74">
        <f t="shared" ref="QAA60:QAK61" si="2034">PZZ60</f>
        <v>0</v>
      </c>
      <c r="QAB60" s="74">
        <f t="shared" si="2034"/>
        <v>0</v>
      </c>
      <c r="QAC60" s="74">
        <f t="shared" si="2034"/>
        <v>0</v>
      </c>
      <c r="QAD60" s="74">
        <f t="shared" si="2034"/>
        <v>0</v>
      </c>
      <c r="QAE60" s="74">
        <f t="shared" si="2034"/>
        <v>0</v>
      </c>
      <c r="QAF60" s="74">
        <f t="shared" si="2034"/>
        <v>0</v>
      </c>
      <c r="QAG60" s="74">
        <f t="shared" si="2034"/>
        <v>0</v>
      </c>
      <c r="QAH60" s="74">
        <f t="shared" si="2034"/>
        <v>0</v>
      </c>
      <c r="QAI60" s="74">
        <f t="shared" si="2034"/>
        <v>0</v>
      </c>
      <c r="QAJ60" s="74">
        <f t="shared" si="2034"/>
        <v>0</v>
      </c>
      <c r="QAK60" s="74">
        <f t="shared" si="2034"/>
        <v>0</v>
      </c>
      <c r="QAL60" s="54">
        <f t="shared" ref="QAL60:QAL61" si="2035">SUM(PZZ60:QAK60)</f>
        <v>0</v>
      </c>
      <c r="QAM60" s="65" t="s">
        <v>62</v>
      </c>
      <c r="QAN60" s="64">
        <v>9491.7000000000007</v>
      </c>
      <c r="QAO60" s="49">
        <f t="shared" ref="QAO60:QAO61" si="2036">SUM(QAN60/12)</f>
        <v>790.97500000000002</v>
      </c>
      <c r="QAP60" s="74">
        <v>0</v>
      </c>
      <c r="QAQ60" s="74">
        <f t="shared" ref="QAQ60:QBA61" si="2037">QAP60</f>
        <v>0</v>
      </c>
      <c r="QAR60" s="74">
        <f t="shared" si="2037"/>
        <v>0</v>
      </c>
      <c r="QAS60" s="74">
        <f t="shared" si="2037"/>
        <v>0</v>
      </c>
      <c r="QAT60" s="74">
        <f t="shared" si="2037"/>
        <v>0</v>
      </c>
      <c r="QAU60" s="74">
        <f t="shared" si="2037"/>
        <v>0</v>
      </c>
      <c r="QAV60" s="74">
        <f t="shared" si="2037"/>
        <v>0</v>
      </c>
      <c r="QAW60" s="74">
        <f t="shared" si="2037"/>
        <v>0</v>
      </c>
      <c r="QAX60" s="74">
        <f t="shared" si="2037"/>
        <v>0</v>
      </c>
      <c r="QAY60" s="74">
        <f t="shared" si="2037"/>
        <v>0</v>
      </c>
      <c r="QAZ60" s="74">
        <f t="shared" si="2037"/>
        <v>0</v>
      </c>
      <c r="QBA60" s="74">
        <f t="shared" si="2037"/>
        <v>0</v>
      </c>
      <c r="QBB60" s="54">
        <f t="shared" ref="QBB60:QBB61" si="2038">SUM(QAP60:QBA60)</f>
        <v>0</v>
      </c>
      <c r="QBC60" s="65" t="s">
        <v>62</v>
      </c>
      <c r="QBD60" s="64">
        <v>9491.7000000000007</v>
      </c>
      <c r="QBE60" s="49">
        <f t="shared" ref="QBE60:QBE61" si="2039">SUM(QBD60/12)</f>
        <v>790.97500000000002</v>
      </c>
      <c r="QBF60" s="74">
        <v>0</v>
      </c>
      <c r="QBG60" s="74">
        <f t="shared" ref="QBG60:QBQ61" si="2040">QBF60</f>
        <v>0</v>
      </c>
      <c r="QBH60" s="74">
        <f t="shared" si="2040"/>
        <v>0</v>
      </c>
      <c r="QBI60" s="74">
        <f t="shared" si="2040"/>
        <v>0</v>
      </c>
      <c r="QBJ60" s="74">
        <f t="shared" si="2040"/>
        <v>0</v>
      </c>
      <c r="QBK60" s="74">
        <f t="shared" si="2040"/>
        <v>0</v>
      </c>
      <c r="QBL60" s="74">
        <f t="shared" si="2040"/>
        <v>0</v>
      </c>
      <c r="QBM60" s="74">
        <f t="shared" si="2040"/>
        <v>0</v>
      </c>
      <c r="QBN60" s="74">
        <f t="shared" si="2040"/>
        <v>0</v>
      </c>
      <c r="QBO60" s="74">
        <f t="shared" si="2040"/>
        <v>0</v>
      </c>
      <c r="QBP60" s="74">
        <f t="shared" si="2040"/>
        <v>0</v>
      </c>
      <c r="QBQ60" s="74">
        <f t="shared" si="2040"/>
        <v>0</v>
      </c>
      <c r="QBR60" s="54">
        <f t="shared" ref="QBR60:QBR61" si="2041">SUM(QBF60:QBQ60)</f>
        <v>0</v>
      </c>
      <c r="QBS60" s="65" t="s">
        <v>62</v>
      </c>
      <c r="QBT60" s="64">
        <v>9491.7000000000007</v>
      </c>
      <c r="QBU60" s="49">
        <f t="shared" ref="QBU60:QBU61" si="2042">SUM(QBT60/12)</f>
        <v>790.97500000000002</v>
      </c>
      <c r="QBV60" s="74">
        <v>0</v>
      </c>
      <c r="QBW60" s="74">
        <f t="shared" ref="QBW60:QCG61" si="2043">QBV60</f>
        <v>0</v>
      </c>
      <c r="QBX60" s="74">
        <f t="shared" si="2043"/>
        <v>0</v>
      </c>
      <c r="QBY60" s="74">
        <f t="shared" si="2043"/>
        <v>0</v>
      </c>
      <c r="QBZ60" s="74">
        <f t="shared" si="2043"/>
        <v>0</v>
      </c>
      <c r="QCA60" s="74">
        <f t="shared" si="2043"/>
        <v>0</v>
      </c>
      <c r="QCB60" s="74">
        <f t="shared" si="2043"/>
        <v>0</v>
      </c>
      <c r="QCC60" s="74">
        <f t="shared" si="2043"/>
        <v>0</v>
      </c>
      <c r="QCD60" s="74">
        <f t="shared" si="2043"/>
        <v>0</v>
      </c>
      <c r="QCE60" s="74">
        <f t="shared" si="2043"/>
        <v>0</v>
      </c>
      <c r="QCF60" s="74">
        <f t="shared" si="2043"/>
        <v>0</v>
      </c>
      <c r="QCG60" s="74">
        <f t="shared" si="2043"/>
        <v>0</v>
      </c>
      <c r="QCH60" s="54">
        <f t="shared" ref="QCH60:QCH61" si="2044">SUM(QBV60:QCG60)</f>
        <v>0</v>
      </c>
      <c r="QCI60" s="65" t="s">
        <v>62</v>
      </c>
      <c r="QCJ60" s="64">
        <v>9491.7000000000007</v>
      </c>
      <c r="QCK60" s="49">
        <f t="shared" ref="QCK60:QCK61" si="2045">SUM(QCJ60/12)</f>
        <v>790.97500000000002</v>
      </c>
      <c r="QCL60" s="74">
        <v>0</v>
      </c>
      <c r="QCM60" s="74">
        <f t="shared" ref="QCM60:QCW61" si="2046">QCL60</f>
        <v>0</v>
      </c>
      <c r="QCN60" s="74">
        <f t="shared" si="2046"/>
        <v>0</v>
      </c>
      <c r="QCO60" s="74">
        <f t="shared" si="2046"/>
        <v>0</v>
      </c>
      <c r="QCP60" s="74">
        <f t="shared" si="2046"/>
        <v>0</v>
      </c>
      <c r="QCQ60" s="74">
        <f t="shared" si="2046"/>
        <v>0</v>
      </c>
      <c r="QCR60" s="74">
        <f t="shared" si="2046"/>
        <v>0</v>
      </c>
      <c r="QCS60" s="74">
        <f t="shared" si="2046"/>
        <v>0</v>
      </c>
      <c r="QCT60" s="74">
        <f t="shared" si="2046"/>
        <v>0</v>
      </c>
      <c r="QCU60" s="74">
        <f t="shared" si="2046"/>
        <v>0</v>
      </c>
      <c r="QCV60" s="74">
        <f t="shared" si="2046"/>
        <v>0</v>
      </c>
      <c r="QCW60" s="74">
        <f t="shared" si="2046"/>
        <v>0</v>
      </c>
      <c r="QCX60" s="54">
        <f t="shared" ref="QCX60:QCX61" si="2047">SUM(QCL60:QCW60)</f>
        <v>0</v>
      </c>
      <c r="QCY60" s="65" t="s">
        <v>62</v>
      </c>
      <c r="QCZ60" s="64">
        <v>9491.7000000000007</v>
      </c>
      <c r="QDA60" s="49">
        <f t="shared" ref="QDA60:QDA61" si="2048">SUM(QCZ60/12)</f>
        <v>790.97500000000002</v>
      </c>
      <c r="QDB60" s="74">
        <v>0</v>
      </c>
      <c r="QDC60" s="74">
        <f t="shared" ref="QDC60:QDM61" si="2049">QDB60</f>
        <v>0</v>
      </c>
      <c r="QDD60" s="74">
        <f t="shared" si="2049"/>
        <v>0</v>
      </c>
      <c r="QDE60" s="74">
        <f t="shared" si="2049"/>
        <v>0</v>
      </c>
      <c r="QDF60" s="74">
        <f t="shared" si="2049"/>
        <v>0</v>
      </c>
      <c r="QDG60" s="74">
        <f t="shared" si="2049"/>
        <v>0</v>
      </c>
      <c r="QDH60" s="74">
        <f t="shared" si="2049"/>
        <v>0</v>
      </c>
      <c r="QDI60" s="74">
        <f t="shared" si="2049"/>
        <v>0</v>
      </c>
      <c r="QDJ60" s="74">
        <f t="shared" si="2049"/>
        <v>0</v>
      </c>
      <c r="QDK60" s="74">
        <f t="shared" si="2049"/>
        <v>0</v>
      </c>
      <c r="QDL60" s="74">
        <f t="shared" si="2049"/>
        <v>0</v>
      </c>
      <c r="QDM60" s="74">
        <f t="shared" si="2049"/>
        <v>0</v>
      </c>
      <c r="QDN60" s="54">
        <f t="shared" ref="QDN60:QDN61" si="2050">SUM(QDB60:QDM60)</f>
        <v>0</v>
      </c>
      <c r="QDO60" s="65" t="s">
        <v>62</v>
      </c>
      <c r="QDP60" s="64">
        <v>9491.7000000000007</v>
      </c>
      <c r="QDQ60" s="49">
        <f t="shared" ref="QDQ60:QDQ61" si="2051">SUM(QDP60/12)</f>
        <v>790.97500000000002</v>
      </c>
      <c r="QDR60" s="74">
        <v>0</v>
      </c>
      <c r="QDS60" s="74">
        <f t="shared" ref="QDS60:QEC61" si="2052">QDR60</f>
        <v>0</v>
      </c>
      <c r="QDT60" s="74">
        <f t="shared" si="2052"/>
        <v>0</v>
      </c>
      <c r="QDU60" s="74">
        <f t="shared" si="2052"/>
        <v>0</v>
      </c>
      <c r="QDV60" s="74">
        <f t="shared" si="2052"/>
        <v>0</v>
      </c>
      <c r="QDW60" s="74">
        <f t="shared" si="2052"/>
        <v>0</v>
      </c>
      <c r="QDX60" s="74">
        <f t="shared" si="2052"/>
        <v>0</v>
      </c>
      <c r="QDY60" s="74">
        <f t="shared" si="2052"/>
        <v>0</v>
      </c>
      <c r="QDZ60" s="74">
        <f t="shared" si="2052"/>
        <v>0</v>
      </c>
      <c r="QEA60" s="74">
        <f t="shared" si="2052"/>
        <v>0</v>
      </c>
      <c r="QEB60" s="74">
        <f t="shared" si="2052"/>
        <v>0</v>
      </c>
      <c r="QEC60" s="74">
        <f t="shared" si="2052"/>
        <v>0</v>
      </c>
      <c r="QED60" s="54">
        <f t="shared" ref="QED60:QED61" si="2053">SUM(QDR60:QEC60)</f>
        <v>0</v>
      </c>
      <c r="QEE60" s="65" t="s">
        <v>62</v>
      </c>
      <c r="QEF60" s="64">
        <v>9491.7000000000007</v>
      </c>
      <c r="QEG60" s="49">
        <f t="shared" ref="QEG60:QEG61" si="2054">SUM(QEF60/12)</f>
        <v>790.97500000000002</v>
      </c>
      <c r="QEH60" s="74">
        <v>0</v>
      </c>
      <c r="QEI60" s="74">
        <f t="shared" ref="QEI60:QES61" si="2055">QEH60</f>
        <v>0</v>
      </c>
      <c r="QEJ60" s="74">
        <f t="shared" si="2055"/>
        <v>0</v>
      </c>
      <c r="QEK60" s="74">
        <f t="shared" si="2055"/>
        <v>0</v>
      </c>
      <c r="QEL60" s="74">
        <f t="shared" si="2055"/>
        <v>0</v>
      </c>
      <c r="QEM60" s="74">
        <f t="shared" si="2055"/>
        <v>0</v>
      </c>
      <c r="QEN60" s="74">
        <f t="shared" si="2055"/>
        <v>0</v>
      </c>
      <c r="QEO60" s="74">
        <f t="shared" si="2055"/>
        <v>0</v>
      </c>
      <c r="QEP60" s="74">
        <f t="shared" si="2055"/>
        <v>0</v>
      </c>
      <c r="QEQ60" s="74">
        <f t="shared" si="2055"/>
        <v>0</v>
      </c>
      <c r="QER60" s="74">
        <f t="shared" si="2055"/>
        <v>0</v>
      </c>
      <c r="QES60" s="74">
        <f t="shared" si="2055"/>
        <v>0</v>
      </c>
      <c r="QET60" s="54">
        <f t="shared" ref="QET60:QET61" si="2056">SUM(QEH60:QES60)</f>
        <v>0</v>
      </c>
      <c r="QEU60" s="65" t="s">
        <v>62</v>
      </c>
      <c r="QEV60" s="64">
        <v>9491.7000000000007</v>
      </c>
      <c r="QEW60" s="49">
        <f t="shared" ref="QEW60:QEW61" si="2057">SUM(QEV60/12)</f>
        <v>790.97500000000002</v>
      </c>
      <c r="QEX60" s="74">
        <v>0</v>
      </c>
      <c r="QEY60" s="74">
        <f t="shared" ref="QEY60:QFI61" si="2058">QEX60</f>
        <v>0</v>
      </c>
      <c r="QEZ60" s="74">
        <f t="shared" si="2058"/>
        <v>0</v>
      </c>
      <c r="QFA60" s="74">
        <f t="shared" si="2058"/>
        <v>0</v>
      </c>
      <c r="QFB60" s="74">
        <f t="shared" si="2058"/>
        <v>0</v>
      </c>
      <c r="QFC60" s="74">
        <f t="shared" si="2058"/>
        <v>0</v>
      </c>
      <c r="QFD60" s="74">
        <f t="shared" si="2058"/>
        <v>0</v>
      </c>
      <c r="QFE60" s="74">
        <f t="shared" si="2058"/>
        <v>0</v>
      </c>
      <c r="QFF60" s="74">
        <f t="shared" si="2058"/>
        <v>0</v>
      </c>
      <c r="QFG60" s="74">
        <f t="shared" si="2058"/>
        <v>0</v>
      </c>
      <c r="QFH60" s="74">
        <f t="shared" si="2058"/>
        <v>0</v>
      </c>
      <c r="QFI60" s="74">
        <f t="shared" si="2058"/>
        <v>0</v>
      </c>
      <c r="QFJ60" s="54">
        <f t="shared" ref="QFJ60:QFJ61" si="2059">SUM(QEX60:QFI60)</f>
        <v>0</v>
      </c>
      <c r="QFK60" s="65" t="s">
        <v>62</v>
      </c>
      <c r="QFL60" s="64">
        <v>9491.7000000000007</v>
      </c>
      <c r="QFM60" s="49">
        <f t="shared" ref="QFM60:QFM61" si="2060">SUM(QFL60/12)</f>
        <v>790.97500000000002</v>
      </c>
      <c r="QFN60" s="74">
        <v>0</v>
      </c>
      <c r="QFO60" s="74">
        <f t="shared" ref="QFO60:QFY61" si="2061">QFN60</f>
        <v>0</v>
      </c>
      <c r="QFP60" s="74">
        <f t="shared" si="2061"/>
        <v>0</v>
      </c>
      <c r="QFQ60" s="74">
        <f t="shared" si="2061"/>
        <v>0</v>
      </c>
      <c r="QFR60" s="74">
        <f t="shared" si="2061"/>
        <v>0</v>
      </c>
      <c r="QFS60" s="74">
        <f t="shared" si="2061"/>
        <v>0</v>
      </c>
      <c r="QFT60" s="74">
        <f t="shared" si="2061"/>
        <v>0</v>
      </c>
      <c r="QFU60" s="74">
        <f t="shared" si="2061"/>
        <v>0</v>
      </c>
      <c r="QFV60" s="74">
        <f t="shared" si="2061"/>
        <v>0</v>
      </c>
      <c r="QFW60" s="74">
        <f t="shared" si="2061"/>
        <v>0</v>
      </c>
      <c r="QFX60" s="74">
        <f t="shared" si="2061"/>
        <v>0</v>
      </c>
      <c r="QFY60" s="74">
        <f t="shared" si="2061"/>
        <v>0</v>
      </c>
      <c r="QFZ60" s="54">
        <f t="shared" ref="QFZ60:QFZ61" si="2062">SUM(QFN60:QFY60)</f>
        <v>0</v>
      </c>
      <c r="QGA60" s="65" t="s">
        <v>62</v>
      </c>
      <c r="QGB60" s="64">
        <v>9491.7000000000007</v>
      </c>
      <c r="QGC60" s="49">
        <f t="shared" ref="QGC60:QGC61" si="2063">SUM(QGB60/12)</f>
        <v>790.97500000000002</v>
      </c>
      <c r="QGD60" s="74">
        <v>0</v>
      </c>
      <c r="QGE60" s="74">
        <f t="shared" ref="QGE60:QGO61" si="2064">QGD60</f>
        <v>0</v>
      </c>
      <c r="QGF60" s="74">
        <f t="shared" si="2064"/>
        <v>0</v>
      </c>
      <c r="QGG60" s="74">
        <f t="shared" si="2064"/>
        <v>0</v>
      </c>
      <c r="QGH60" s="74">
        <f t="shared" si="2064"/>
        <v>0</v>
      </c>
      <c r="QGI60" s="74">
        <f t="shared" si="2064"/>
        <v>0</v>
      </c>
      <c r="QGJ60" s="74">
        <f t="shared" si="2064"/>
        <v>0</v>
      </c>
      <c r="QGK60" s="74">
        <f t="shared" si="2064"/>
        <v>0</v>
      </c>
      <c r="QGL60" s="74">
        <f t="shared" si="2064"/>
        <v>0</v>
      </c>
      <c r="QGM60" s="74">
        <f t="shared" si="2064"/>
        <v>0</v>
      </c>
      <c r="QGN60" s="74">
        <f t="shared" si="2064"/>
        <v>0</v>
      </c>
      <c r="QGO60" s="74">
        <f t="shared" si="2064"/>
        <v>0</v>
      </c>
      <c r="QGP60" s="54">
        <f t="shared" ref="QGP60:QGP61" si="2065">SUM(QGD60:QGO60)</f>
        <v>0</v>
      </c>
      <c r="QGQ60" s="65" t="s">
        <v>62</v>
      </c>
      <c r="QGR60" s="64">
        <v>9491.7000000000007</v>
      </c>
      <c r="QGS60" s="49">
        <f t="shared" ref="QGS60:QGS61" si="2066">SUM(QGR60/12)</f>
        <v>790.97500000000002</v>
      </c>
      <c r="QGT60" s="74">
        <v>0</v>
      </c>
      <c r="QGU60" s="74">
        <f t="shared" ref="QGU60:QHE61" si="2067">QGT60</f>
        <v>0</v>
      </c>
      <c r="QGV60" s="74">
        <f t="shared" si="2067"/>
        <v>0</v>
      </c>
      <c r="QGW60" s="74">
        <f t="shared" si="2067"/>
        <v>0</v>
      </c>
      <c r="QGX60" s="74">
        <f t="shared" si="2067"/>
        <v>0</v>
      </c>
      <c r="QGY60" s="74">
        <f t="shared" si="2067"/>
        <v>0</v>
      </c>
      <c r="QGZ60" s="74">
        <f t="shared" si="2067"/>
        <v>0</v>
      </c>
      <c r="QHA60" s="74">
        <f t="shared" si="2067"/>
        <v>0</v>
      </c>
      <c r="QHB60" s="74">
        <f t="shared" si="2067"/>
        <v>0</v>
      </c>
      <c r="QHC60" s="74">
        <f t="shared" si="2067"/>
        <v>0</v>
      </c>
      <c r="QHD60" s="74">
        <f t="shared" si="2067"/>
        <v>0</v>
      </c>
      <c r="QHE60" s="74">
        <f t="shared" si="2067"/>
        <v>0</v>
      </c>
      <c r="QHF60" s="54">
        <f t="shared" ref="QHF60:QHF61" si="2068">SUM(QGT60:QHE60)</f>
        <v>0</v>
      </c>
      <c r="QHG60" s="65" t="s">
        <v>62</v>
      </c>
      <c r="QHH60" s="64">
        <v>9491.7000000000007</v>
      </c>
      <c r="QHI60" s="49">
        <f t="shared" ref="QHI60:QHI61" si="2069">SUM(QHH60/12)</f>
        <v>790.97500000000002</v>
      </c>
      <c r="QHJ60" s="74">
        <v>0</v>
      </c>
      <c r="QHK60" s="74">
        <f t="shared" ref="QHK60:QHU61" si="2070">QHJ60</f>
        <v>0</v>
      </c>
      <c r="QHL60" s="74">
        <f t="shared" si="2070"/>
        <v>0</v>
      </c>
      <c r="QHM60" s="74">
        <f t="shared" si="2070"/>
        <v>0</v>
      </c>
      <c r="QHN60" s="74">
        <f t="shared" si="2070"/>
        <v>0</v>
      </c>
      <c r="QHO60" s="74">
        <f t="shared" si="2070"/>
        <v>0</v>
      </c>
      <c r="QHP60" s="74">
        <f t="shared" si="2070"/>
        <v>0</v>
      </c>
      <c r="QHQ60" s="74">
        <f t="shared" si="2070"/>
        <v>0</v>
      </c>
      <c r="QHR60" s="74">
        <f t="shared" si="2070"/>
        <v>0</v>
      </c>
      <c r="QHS60" s="74">
        <f t="shared" si="2070"/>
        <v>0</v>
      </c>
      <c r="QHT60" s="74">
        <f t="shared" si="2070"/>
        <v>0</v>
      </c>
      <c r="QHU60" s="74">
        <f t="shared" si="2070"/>
        <v>0</v>
      </c>
      <c r="QHV60" s="54">
        <f t="shared" ref="QHV60:QHV61" si="2071">SUM(QHJ60:QHU60)</f>
        <v>0</v>
      </c>
      <c r="QHW60" s="65" t="s">
        <v>62</v>
      </c>
      <c r="QHX60" s="64">
        <v>9491.7000000000007</v>
      </c>
      <c r="QHY60" s="49">
        <f t="shared" ref="QHY60:QHY61" si="2072">SUM(QHX60/12)</f>
        <v>790.97500000000002</v>
      </c>
      <c r="QHZ60" s="74">
        <v>0</v>
      </c>
      <c r="QIA60" s="74">
        <f t="shared" ref="QIA60:QIK61" si="2073">QHZ60</f>
        <v>0</v>
      </c>
      <c r="QIB60" s="74">
        <f t="shared" si="2073"/>
        <v>0</v>
      </c>
      <c r="QIC60" s="74">
        <f t="shared" si="2073"/>
        <v>0</v>
      </c>
      <c r="QID60" s="74">
        <f t="shared" si="2073"/>
        <v>0</v>
      </c>
      <c r="QIE60" s="74">
        <f t="shared" si="2073"/>
        <v>0</v>
      </c>
      <c r="QIF60" s="74">
        <f t="shared" si="2073"/>
        <v>0</v>
      </c>
      <c r="QIG60" s="74">
        <f t="shared" si="2073"/>
        <v>0</v>
      </c>
      <c r="QIH60" s="74">
        <f t="shared" si="2073"/>
        <v>0</v>
      </c>
      <c r="QII60" s="74">
        <f t="shared" si="2073"/>
        <v>0</v>
      </c>
      <c r="QIJ60" s="74">
        <f t="shared" si="2073"/>
        <v>0</v>
      </c>
      <c r="QIK60" s="74">
        <f t="shared" si="2073"/>
        <v>0</v>
      </c>
      <c r="QIL60" s="54">
        <f t="shared" ref="QIL60:QIL61" si="2074">SUM(QHZ60:QIK60)</f>
        <v>0</v>
      </c>
      <c r="QIM60" s="65" t="s">
        <v>62</v>
      </c>
      <c r="QIN60" s="64">
        <v>9491.7000000000007</v>
      </c>
      <c r="QIO60" s="49">
        <f t="shared" ref="QIO60:QIO61" si="2075">SUM(QIN60/12)</f>
        <v>790.97500000000002</v>
      </c>
      <c r="QIP60" s="74">
        <v>0</v>
      </c>
      <c r="QIQ60" s="74">
        <f t="shared" ref="QIQ60:QJA61" si="2076">QIP60</f>
        <v>0</v>
      </c>
      <c r="QIR60" s="74">
        <f t="shared" si="2076"/>
        <v>0</v>
      </c>
      <c r="QIS60" s="74">
        <f t="shared" si="2076"/>
        <v>0</v>
      </c>
      <c r="QIT60" s="74">
        <f t="shared" si="2076"/>
        <v>0</v>
      </c>
      <c r="QIU60" s="74">
        <f t="shared" si="2076"/>
        <v>0</v>
      </c>
      <c r="QIV60" s="74">
        <f t="shared" si="2076"/>
        <v>0</v>
      </c>
      <c r="QIW60" s="74">
        <f t="shared" si="2076"/>
        <v>0</v>
      </c>
      <c r="QIX60" s="74">
        <f t="shared" si="2076"/>
        <v>0</v>
      </c>
      <c r="QIY60" s="74">
        <f t="shared" si="2076"/>
        <v>0</v>
      </c>
      <c r="QIZ60" s="74">
        <f t="shared" si="2076"/>
        <v>0</v>
      </c>
      <c r="QJA60" s="74">
        <f t="shared" si="2076"/>
        <v>0</v>
      </c>
      <c r="QJB60" s="54">
        <f t="shared" ref="QJB60:QJB61" si="2077">SUM(QIP60:QJA60)</f>
        <v>0</v>
      </c>
      <c r="QJC60" s="65" t="s">
        <v>62</v>
      </c>
      <c r="QJD60" s="64">
        <v>9491.7000000000007</v>
      </c>
      <c r="QJE60" s="49">
        <f t="shared" ref="QJE60:QJE61" si="2078">SUM(QJD60/12)</f>
        <v>790.97500000000002</v>
      </c>
      <c r="QJF60" s="74">
        <v>0</v>
      </c>
      <c r="QJG60" s="74">
        <f t="shared" ref="QJG60:QJQ61" si="2079">QJF60</f>
        <v>0</v>
      </c>
      <c r="QJH60" s="74">
        <f t="shared" si="2079"/>
        <v>0</v>
      </c>
      <c r="QJI60" s="74">
        <f t="shared" si="2079"/>
        <v>0</v>
      </c>
      <c r="QJJ60" s="74">
        <f t="shared" si="2079"/>
        <v>0</v>
      </c>
      <c r="QJK60" s="74">
        <f t="shared" si="2079"/>
        <v>0</v>
      </c>
      <c r="QJL60" s="74">
        <f t="shared" si="2079"/>
        <v>0</v>
      </c>
      <c r="QJM60" s="74">
        <f t="shared" si="2079"/>
        <v>0</v>
      </c>
      <c r="QJN60" s="74">
        <f t="shared" si="2079"/>
        <v>0</v>
      </c>
      <c r="QJO60" s="74">
        <f t="shared" si="2079"/>
        <v>0</v>
      </c>
      <c r="QJP60" s="74">
        <f t="shared" si="2079"/>
        <v>0</v>
      </c>
      <c r="QJQ60" s="74">
        <f t="shared" si="2079"/>
        <v>0</v>
      </c>
      <c r="QJR60" s="54">
        <f t="shared" ref="QJR60:QJR61" si="2080">SUM(QJF60:QJQ60)</f>
        <v>0</v>
      </c>
      <c r="QJS60" s="65" t="s">
        <v>62</v>
      </c>
      <c r="QJT60" s="64">
        <v>9491.7000000000007</v>
      </c>
      <c r="QJU60" s="49">
        <f t="shared" ref="QJU60:QJU61" si="2081">SUM(QJT60/12)</f>
        <v>790.97500000000002</v>
      </c>
      <c r="QJV60" s="74">
        <v>0</v>
      </c>
      <c r="QJW60" s="74">
        <f t="shared" ref="QJW60:QKG61" si="2082">QJV60</f>
        <v>0</v>
      </c>
      <c r="QJX60" s="74">
        <f t="shared" si="2082"/>
        <v>0</v>
      </c>
      <c r="QJY60" s="74">
        <f t="shared" si="2082"/>
        <v>0</v>
      </c>
      <c r="QJZ60" s="74">
        <f t="shared" si="2082"/>
        <v>0</v>
      </c>
      <c r="QKA60" s="74">
        <f t="shared" si="2082"/>
        <v>0</v>
      </c>
      <c r="QKB60" s="74">
        <f t="shared" si="2082"/>
        <v>0</v>
      </c>
      <c r="QKC60" s="74">
        <f t="shared" si="2082"/>
        <v>0</v>
      </c>
      <c r="QKD60" s="74">
        <f t="shared" si="2082"/>
        <v>0</v>
      </c>
      <c r="QKE60" s="74">
        <f t="shared" si="2082"/>
        <v>0</v>
      </c>
      <c r="QKF60" s="74">
        <f t="shared" si="2082"/>
        <v>0</v>
      </c>
      <c r="QKG60" s="74">
        <f t="shared" si="2082"/>
        <v>0</v>
      </c>
      <c r="QKH60" s="54">
        <f t="shared" ref="QKH60:QKH61" si="2083">SUM(QJV60:QKG60)</f>
        <v>0</v>
      </c>
      <c r="QKI60" s="65" t="s">
        <v>62</v>
      </c>
      <c r="QKJ60" s="64">
        <v>9491.7000000000007</v>
      </c>
      <c r="QKK60" s="49">
        <f t="shared" ref="QKK60:QKK61" si="2084">SUM(QKJ60/12)</f>
        <v>790.97500000000002</v>
      </c>
      <c r="QKL60" s="74">
        <v>0</v>
      </c>
      <c r="QKM60" s="74">
        <f t="shared" ref="QKM60:QKW61" si="2085">QKL60</f>
        <v>0</v>
      </c>
      <c r="QKN60" s="74">
        <f t="shared" si="2085"/>
        <v>0</v>
      </c>
      <c r="QKO60" s="74">
        <f t="shared" si="2085"/>
        <v>0</v>
      </c>
      <c r="QKP60" s="74">
        <f t="shared" si="2085"/>
        <v>0</v>
      </c>
      <c r="QKQ60" s="74">
        <f t="shared" si="2085"/>
        <v>0</v>
      </c>
      <c r="QKR60" s="74">
        <f t="shared" si="2085"/>
        <v>0</v>
      </c>
      <c r="QKS60" s="74">
        <f t="shared" si="2085"/>
        <v>0</v>
      </c>
      <c r="QKT60" s="74">
        <f t="shared" si="2085"/>
        <v>0</v>
      </c>
      <c r="QKU60" s="74">
        <f t="shared" si="2085"/>
        <v>0</v>
      </c>
      <c r="QKV60" s="74">
        <f t="shared" si="2085"/>
        <v>0</v>
      </c>
      <c r="QKW60" s="74">
        <f t="shared" si="2085"/>
        <v>0</v>
      </c>
      <c r="QKX60" s="54">
        <f t="shared" ref="QKX60:QKX61" si="2086">SUM(QKL60:QKW60)</f>
        <v>0</v>
      </c>
      <c r="QKY60" s="65" t="s">
        <v>62</v>
      </c>
      <c r="QKZ60" s="64">
        <v>9491.7000000000007</v>
      </c>
      <c r="QLA60" s="49">
        <f t="shared" ref="QLA60:QLA61" si="2087">SUM(QKZ60/12)</f>
        <v>790.97500000000002</v>
      </c>
      <c r="QLB60" s="74">
        <v>0</v>
      </c>
      <c r="QLC60" s="74">
        <f t="shared" ref="QLC60:QLM61" si="2088">QLB60</f>
        <v>0</v>
      </c>
      <c r="QLD60" s="74">
        <f t="shared" si="2088"/>
        <v>0</v>
      </c>
      <c r="QLE60" s="74">
        <f t="shared" si="2088"/>
        <v>0</v>
      </c>
      <c r="QLF60" s="74">
        <f t="shared" si="2088"/>
        <v>0</v>
      </c>
      <c r="QLG60" s="74">
        <f t="shared" si="2088"/>
        <v>0</v>
      </c>
      <c r="QLH60" s="74">
        <f t="shared" si="2088"/>
        <v>0</v>
      </c>
      <c r="QLI60" s="74">
        <f t="shared" si="2088"/>
        <v>0</v>
      </c>
      <c r="QLJ60" s="74">
        <f t="shared" si="2088"/>
        <v>0</v>
      </c>
      <c r="QLK60" s="74">
        <f t="shared" si="2088"/>
        <v>0</v>
      </c>
      <c r="QLL60" s="74">
        <f t="shared" si="2088"/>
        <v>0</v>
      </c>
      <c r="QLM60" s="74">
        <f t="shared" si="2088"/>
        <v>0</v>
      </c>
      <c r="QLN60" s="54">
        <f t="shared" ref="QLN60:QLN61" si="2089">SUM(QLB60:QLM60)</f>
        <v>0</v>
      </c>
      <c r="QLO60" s="65" t="s">
        <v>62</v>
      </c>
      <c r="QLP60" s="64">
        <v>9491.7000000000007</v>
      </c>
      <c r="QLQ60" s="49">
        <f t="shared" ref="QLQ60:QLQ61" si="2090">SUM(QLP60/12)</f>
        <v>790.97500000000002</v>
      </c>
      <c r="QLR60" s="74">
        <v>0</v>
      </c>
      <c r="QLS60" s="74">
        <f t="shared" ref="QLS60:QMC61" si="2091">QLR60</f>
        <v>0</v>
      </c>
      <c r="QLT60" s="74">
        <f t="shared" si="2091"/>
        <v>0</v>
      </c>
      <c r="QLU60" s="74">
        <f t="shared" si="2091"/>
        <v>0</v>
      </c>
      <c r="QLV60" s="74">
        <f t="shared" si="2091"/>
        <v>0</v>
      </c>
      <c r="QLW60" s="74">
        <f t="shared" si="2091"/>
        <v>0</v>
      </c>
      <c r="QLX60" s="74">
        <f t="shared" si="2091"/>
        <v>0</v>
      </c>
      <c r="QLY60" s="74">
        <f t="shared" si="2091"/>
        <v>0</v>
      </c>
      <c r="QLZ60" s="74">
        <f t="shared" si="2091"/>
        <v>0</v>
      </c>
      <c r="QMA60" s="74">
        <f t="shared" si="2091"/>
        <v>0</v>
      </c>
      <c r="QMB60" s="74">
        <f t="shared" si="2091"/>
        <v>0</v>
      </c>
      <c r="QMC60" s="74">
        <f t="shared" si="2091"/>
        <v>0</v>
      </c>
      <c r="QMD60" s="54">
        <f t="shared" ref="QMD60:QMD61" si="2092">SUM(QLR60:QMC60)</f>
        <v>0</v>
      </c>
      <c r="QME60" s="65" t="s">
        <v>62</v>
      </c>
      <c r="QMF60" s="64">
        <v>9491.7000000000007</v>
      </c>
      <c r="QMG60" s="49">
        <f t="shared" ref="QMG60:QMG61" si="2093">SUM(QMF60/12)</f>
        <v>790.97500000000002</v>
      </c>
      <c r="QMH60" s="74">
        <v>0</v>
      </c>
      <c r="QMI60" s="74">
        <f t="shared" ref="QMI60:QMS61" si="2094">QMH60</f>
        <v>0</v>
      </c>
      <c r="QMJ60" s="74">
        <f t="shared" si="2094"/>
        <v>0</v>
      </c>
      <c r="QMK60" s="74">
        <f t="shared" si="2094"/>
        <v>0</v>
      </c>
      <c r="QML60" s="74">
        <f t="shared" si="2094"/>
        <v>0</v>
      </c>
      <c r="QMM60" s="74">
        <f t="shared" si="2094"/>
        <v>0</v>
      </c>
      <c r="QMN60" s="74">
        <f t="shared" si="2094"/>
        <v>0</v>
      </c>
      <c r="QMO60" s="74">
        <f t="shared" si="2094"/>
        <v>0</v>
      </c>
      <c r="QMP60" s="74">
        <f t="shared" si="2094"/>
        <v>0</v>
      </c>
      <c r="QMQ60" s="74">
        <f t="shared" si="2094"/>
        <v>0</v>
      </c>
      <c r="QMR60" s="74">
        <f t="shared" si="2094"/>
        <v>0</v>
      </c>
      <c r="QMS60" s="74">
        <f t="shared" si="2094"/>
        <v>0</v>
      </c>
      <c r="QMT60" s="54">
        <f t="shared" ref="QMT60:QMT61" si="2095">SUM(QMH60:QMS60)</f>
        <v>0</v>
      </c>
      <c r="QMU60" s="65" t="s">
        <v>62</v>
      </c>
      <c r="QMV60" s="64">
        <v>9491.7000000000007</v>
      </c>
      <c r="QMW60" s="49">
        <f t="shared" ref="QMW60:QMW61" si="2096">SUM(QMV60/12)</f>
        <v>790.97500000000002</v>
      </c>
      <c r="QMX60" s="74">
        <v>0</v>
      </c>
      <c r="QMY60" s="74">
        <f t="shared" ref="QMY60:QNI61" si="2097">QMX60</f>
        <v>0</v>
      </c>
      <c r="QMZ60" s="74">
        <f t="shared" si="2097"/>
        <v>0</v>
      </c>
      <c r="QNA60" s="74">
        <f t="shared" si="2097"/>
        <v>0</v>
      </c>
      <c r="QNB60" s="74">
        <f t="shared" si="2097"/>
        <v>0</v>
      </c>
      <c r="QNC60" s="74">
        <f t="shared" si="2097"/>
        <v>0</v>
      </c>
      <c r="QND60" s="74">
        <f t="shared" si="2097"/>
        <v>0</v>
      </c>
      <c r="QNE60" s="74">
        <f t="shared" si="2097"/>
        <v>0</v>
      </c>
      <c r="QNF60" s="74">
        <f t="shared" si="2097"/>
        <v>0</v>
      </c>
      <c r="QNG60" s="74">
        <f t="shared" si="2097"/>
        <v>0</v>
      </c>
      <c r="QNH60" s="74">
        <f t="shared" si="2097"/>
        <v>0</v>
      </c>
      <c r="QNI60" s="74">
        <f t="shared" si="2097"/>
        <v>0</v>
      </c>
      <c r="QNJ60" s="54">
        <f t="shared" ref="QNJ60:QNJ61" si="2098">SUM(QMX60:QNI60)</f>
        <v>0</v>
      </c>
      <c r="QNK60" s="65" t="s">
        <v>62</v>
      </c>
      <c r="QNL60" s="64">
        <v>9491.7000000000007</v>
      </c>
      <c r="QNM60" s="49">
        <f t="shared" ref="QNM60:QNM61" si="2099">SUM(QNL60/12)</f>
        <v>790.97500000000002</v>
      </c>
      <c r="QNN60" s="74">
        <v>0</v>
      </c>
      <c r="QNO60" s="74">
        <f t="shared" ref="QNO60:QNY61" si="2100">QNN60</f>
        <v>0</v>
      </c>
      <c r="QNP60" s="74">
        <f t="shared" si="2100"/>
        <v>0</v>
      </c>
      <c r="QNQ60" s="74">
        <f t="shared" si="2100"/>
        <v>0</v>
      </c>
      <c r="QNR60" s="74">
        <f t="shared" si="2100"/>
        <v>0</v>
      </c>
      <c r="QNS60" s="74">
        <f t="shared" si="2100"/>
        <v>0</v>
      </c>
      <c r="QNT60" s="74">
        <f t="shared" si="2100"/>
        <v>0</v>
      </c>
      <c r="QNU60" s="74">
        <f t="shared" si="2100"/>
        <v>0</v>
      </c>
      <c r="QNV60" s="74">
        <f t="shared" si="2100"/>
        <v>0</v>
      </c>
      <c r="QNW60" s="74">
        <f t="shared" si="2100"/>
        <v>0</v>
      </c>
      <c r="QNX60" s="74">
        <f t="shared" si="2100"/>
        <v>0</v>
      </c>
      <c r="QNY60" s="74">
        <f t="shared" si="2100"/>
        <v>0</v>
      </c>
      <c r="QNZ60" s="54">
        <f t="shared" ref="QNZ60:QNZ61" si="2101">SUM(QNN60:QNY60)</f>
        <v>0</v>
      </c>
      <c r="QOA60" s="65" t="s">
        <v>62</v>
      </c>
      <c r="QOB60" s="64">
        <v>9491.7000000000007</v>
      </c>
      <c r="QOC60" s="49">
        <f t="shared" ref="QOC60:QOC61" si="2102">SUM(QOB60/12)</f>
        <v>790.97500000000002</v>
      </c>
      <c r="QOD60" s="74">
        <v>0</v>
      </c>
      <c r="QOE60" s="74">
        <f t="shared" ref="QOE60:QOO61" si="2103">QOD60</f>
        <v>0</v>
      </c>
      <c r="QOF60" s="74">
        <f t="shared" si="2103"/>
        <v>0</v>
      </c>
      <c r="QOG60" s="74">
        <f t="shared" si="2103"/>
        <v>0</v>
      </c>
      <c r="QOH60" s="74">
        <f t="shared" si="2103"/>
        <v>0</v>
      </c>
      <c r="QOI60" s="74">
        <f t="shared" si="2103"/>
        <v>0</v>
      </c>
      <c r="QOJ60" s="74">
        <f t="shared" si="2103"/>
        <v>0</v>
      </c>
      <c r="QOK60" s="74">
        <f t="shared" si="2103"/>
        <v>0</v>
      </c>
      <c r="QOL60" s="74">
        <f t="shared" si="2103"/>
        <v>0</v>
      </c>
      <c r="QOM60" s="74">
        <f t="shared" si="2103"/>
        <v>0</v>
      </c>
      <c r="QON60" s="74">
        <f t="shared" si="2103"/>
        <v>0</v>
      </c>
      <c r="QOO60" s="74">
        <f t="shared" si="2103"/>
        <v>0</v>
      </c>
      <c r="QOP60" s="54">
        <f t="shared" ref="QOP60:QOP61" si="2104">SUM(QOD60:QOO60)</f>
        <v>0</v>
      </c>
      <c r="QOQ60" s="65" t="s">
        <v>62</v>
      </c>
      <c r="QOR60" s="64">
        <v>9491.7000000000007</v>
      </c>
      <c r="QOS60" s="49">
        <f t="shared" ref="QOS60:QOS61" si="2105">SUM(QOR60/12)</f>
        <v>790.97500000000002</v>
      </c>
      <c r="QOT60" s="74">
        <v>0</v>
      </c>
      <c r="QOU60" s="74">
        <f t="shared" ref="QOU60:QPE61" si="2106">QOT60</f>
        <v>0</v>
      </c>
      <c r="QOV60" s="74">
        <f t="shared" si="2106"/>
        <v>0</v>
      </c>
      <c r="QOW60" s="74">
        <f t="shared" si="2106"/>
        <v>0</v>
      </c>
      <c r="QOX60" s="74">
        <f t="shared" si="2106"/>
        <v>0</v>
      </c>
      <c r="QOY60" s="74">
        <f t="shared" si="2106"/>
        <v>0</v>
      </c>
      <c r="QOZ60" s="74">
        <f t="shared" si="2106"/>
        <v>0</v>
      </c>
      <c r="QPA60" s="74">
        <f t="shared" si="2106"/>
        <v>0</v>
      </c>
      <c r="QPB60" s="74">
        <f t="shared" si="2106"/>
        <v>0</v>
      </c>
      <c r="QPC60" s="74">
        <f t="shared" si="2106"/>
        <v>0</v>
      </c>
      <c r="QPD60" s="74">
        <f t="shared" si="2106"/>
        <v>0</v>
      </c>
      <c r="QPE60" s="74">
        <f t="shared" si="2106"/>
        <v>0</v>
      </c>
      <c r="QPF60" s="54">
        <f t="shared" ref="QPF60:QPF61" si="2107">SUM(QOT60:QPE60)</f>
        <v>0</v>
      </c>
      <c r="QPG60" s="65" t="s">
        <v>62</v>
      </c>
      <c r="QPH60" s="64">
        <v>9491.7000000000007</v>
      </c>
      <c r="QPI60" s="49">
        <f t="shared" ref="QPI60:QPI61" si="2108">SUM(QPH60/12)</f>
        <v>790.97500000000002</v>
      </c>
      <c r="QPJ60" s="74">
        <v>0</v>
      </c>
      <c r="QPK60" s="74">
        <f t="shared" ref="QPK60:QPU61" si="2109">QPJ60</f>
        <v>0</v>
      </c>
      <c r="QPL60" s="74">
        <f t="shared" si="2109"/>
        <v>0</v>
      </c>
      <c r="QPM60" s="74">
        <f t="shared" si="2109"/>
        <v>0</v>
      </c>
      <c r="QPN60" s="74">
        <f t="shared" si="2109"/>
        <v>0</v>
      </c>
      <c r="QPO60" s="74">
        <f t="shared" si="2109"/>
        <v>0</v>
      </c>
      <c r="QPP60" s="74">
        <f t="shared" si="2109"/>
        <v>0</v>
      </c>
      <c r="QPQ60" s="74">
        <f t="shared" si="2109"/>
        <v>0</v>
      </c>
      <c r="QPR60" s="74">
        <f t="shared" si="2109"/>
        <v>0</v>
      </c>
      <c r="QPS60" s="74">
        <f t="shared" si="2109"/>
        <v>0</v>
      </c>
      <c r="QPT60" s="74">
        <f t="shared" si="2109"/>
        <v>0</v>
      </c>
      <c r="QPU60" s="74">
        <f t="shared" si="2109"/>
        <v>0</v>
      </c>
      <c r="QPV60" s="54">
        <f t="shared" ref="QPV60:QPV61" si="2110">SUM(QPJ60:QPU60)</f>
        <v>0</v>
      </c>
      <c r="QPW60" s="65" t="s">
        <v>62</v>
      </c>
      <c r="QPX60" s="64">
        <v>9491.7000000000007</v>
      </c>
      <c r="QPY60" s="49">
        <f t="shared" ref="QPY60:QPY61" si="2111">SUM(QPX60/12)</f>
        <v>790.97500000000002</v>
      </c>
      <c r="QPZ60" s="74">
        <v>0</v>
      </c>
      <c r="QQA60" s="74">
        <f t="shared" ref="QQA60:QQK61" si="2112">QPZ60</f>
        <v>0</v>
      </c>
      <c r="QQB60" s="74">
        <f t="shared" si="2112"/>
        <v>0</v>
      </c>
      <c r="QQC60" s="74">
        <f t="shared" si="2112"/>
        <v>0</v>
      </c>
      <c r="QQD60" s="74">
        <f t="shared" si="2112"/>
        <v>0</v>
      </c>
      <c r="QQE60" s="74">
        <f t="shared" si="2112"/>
        <v>0</v>
      </c>
      <c r="QQF60" s="74">
        <f t="shared" si="2112"/>
        <v>0</v>
      </c>
      <c r="QQG60" s="74">
        <f t="shared" si="2112"/>
        <v>0</v>
      </c>
      <c r="QQH60" s="74">
        <f t="shared" si="2112"/>
        <v>0</v>
      </c>
      <c r="QQI60" s="74">
        <f t="shared" si="2112"/>
        <v>0</v>
      </c>
      <c r="QQJ60" s="74">
        <f t="shared" si="2112"/>
        <v>0</v>
      </c>
      <c r="QQK60" s="74">
        <f t="shared" si="2112"/>
        <v>0</v>
      </c>
      <c r="QQL60" s="54">
        <f t="shared" ref="QQL60:QQL61" si="2113">SUM(QPZ60:QQK60)</f>
        <v>0</v>
      </c>
      <c r="QQM60" s="65" t="s">
        <v>62</v>
      </c>
      <c r="QQN60" s="64">
        <v>9491.7000000000007</v>
      </c>
      <c r="QQO60" s="49">
        <f t="shared" ref="QQO60:QQO61" si="2114">SUM(QQN60/12)</f>
        <v>790.97500000000002</v>
      </c>
      <c r="QQP60" s="74">
        <v>0</v>
      </c>
      <c r="QQQ60" s="74">
        <f t="shared" ref="QQQ60:QRA61" si="2115">QQP60</f>
        <v>0</v>
      </c>
      <c r="QQR60" s="74">
        <f t="shared" si="2115"/>
        <v>0</v>
      </c>
      <c r="QQS60" s="74">
        <f t="shared" si="2115"/>
        <v>0</v>
      </c>
      <c r="QQT60" s="74">
        <f t="shared" si="2115"/>
        <v>0</v>
      </c>
      <c r="QQU60" s="74">
        <f t="shared" si="2115"/>
        <v>0</v>
      </c>
      <c r="QQV60" s="74">
        <f t="shared" si="2115"/>
        <v>0</v>
      </c>
      <c r="QQW60" s="74">
        <f t="shared" si="2115"/>
        <v>0</v>
      </c>
      <c r="QQX60" s="74">
        <f t="shared" si="2115"/>
        <v>0</v>
      </c>
      <c r="QQY60" s="74">
        <f t="shared" si="2115"/>
        <v>0</v>
      </c>
      <c r="QQZ60" s="74">
        <f t="shared" si="2115"/>
        <v>0</v>
      </c>
      <c r="QRA60" s="74">
        <f t="shared" si="2115"/>
        <v>0</v>
      </c>
      <c r="QRB60" s="54">
        <f t="shared" ref="QRB60:QRB61" si="2116">SUM(QQP60:QRA60)</f>
        <v>0</v>
      </c>
      <c r="QRC60" s="65" t="s">
        <v>62</v>
      </c>
      <c r="QRD60" s="64">
        <v>9491.7000000000007</v>
      </c>
      <c r="QRE60" s="49">
        <f t="shared" ref="QRE60:QRE61" si="2117">SUM(QRD60/12)</f>
        <v>790.97500000000002</v>
      </c>
      <c r="QRF60" s="74">
        <v>0</v>
      </c>
      <c r="QRG60" s="74">
        <f t="shared" ref="QRG60:QRQ61" si="2118">QRF60</f>
        <v>0</v>
      </c>
      <c r="QRH60" s="74">
        <f t="shared" si="2118"/>
        <v>0</v>
      </c>
      <c r="QRI60" s="74">
        <f t="shared" si="2118"/>
        <v>0</v>
      </c>
      <c r="QRJ60" s="74">
        <f t="shared" si="2118"/>
        <v>0</v>
      </c>
      <c r="QRK60" s="74">
        <f t="shared" si="2118"/>
        <v>0</v>
      </c>
      <c r="QRL60" s="74">
        <f t="shared" si="2118"/>
        <v>0</v>
      </c>
      <c r="QRM60" s="74">
        <f t="shared" si="2118"/>
        <v>0</v>
      </c>
      <c r="QRN60" s="74">
        <f t="shared" si="2118"/>
        <v>0</v>
      </c>
      <c r="QRO60" s="74">
        <f t="shared" si="2118"/>
        <v>0</v>
      </c>
      <c r="QRP60" s="74">
        <f t="shared" si="2118"/>
        <v>0</v>
      </c>
      <c r="QRQ60" s="74">
        <f t="shared" si="2118"/>
        <v>0</v>
      </c>
      <c r="QRR60" s="54">
        <f t="shared" ref="QRR60:QRR61" si="2119">SUM(QRF60:QRQ60)</f>
        <v>0</v>
      </c>
      <c r="QRS60" s="65" t="s">
        <v>62</v>
      </c>
      <c r="QRT60" s="64">
        <v>9491.7000000000007</v>
      </c>
      <c r="QRU60" s="49">
        <f t="shared" ref="QRU60:QRU61" si="2120">SUM(QRT60/12)</f>
        <v>790.97500000000002</v>
      </c>
      <c r="QRV60" s="74">
        <v>0</v>
      </c>
      <c r="QRW60" s="74">
        <f t="shared" ref="QRW60:QSG61" si="2121">QRV60</f>
        <v>0</v>
      </c>
      <c r="QRX60" s="74">
        <f t="shared" si="2121"/>
        <v>0</v>
      </c>
      <c r="QRY60" s="74">
        <f t="shared" si="2121"/>
        <v>0</v>
      </c>
      <c r="QRZ60" s="74">
        <f t="shared" si="2121"/>
        <v>0</v>
      </c>
      <c r="QSA60" s="74">
        <f t="shared" si="2121"/>
        <v>0</v>
      </c>
      <c r="QSB60" s="74">
        <f t="shared" si="2121"/>
        <v>0</v>
      </c>
      <c r="QSC60" s="74">
        <f t="shared" si="2121"/>
        <v>0</v>
      </c>
      <c r="QSD60" s="74">
        <f t="shared" si="2121"/>
        <v>0</v>
      </c>
      <c r="QSE60" s="74">
        <f t="shared" si="2121"/>
        <v>0</v>
      </c>
      <c r="QSF60" s="74">
        <f t="shared" si="2121"/>
        <v>0</v>
      </c>
      <c r="QSG60" s="74">
        <f t="shared" si="2121"/>
        <v>0</v>
      </c>
      <c r="QSH60" s="54">
        <f t="shared" ref="QSH60:QSH61" si="2122">SUM(QRV60:QSG60)</f>
        <v>0</v>
      </c>
      <c r="QSI60" s="65" t="s">
        <v>62</v>
      </c>
      <c r="QSJ60" s="64">
        <v>9491.7000000000007</v>
      </c>
      <c r="QSK60" s="49">
        <f t="shared" ref="QSK60:QSK61" si="2123">SUM(QSJ60/12)</f>
        <v>790.97500000000002</v>
      </c>
      <c r="QSL60" s="74">
        <v>0</v>
      </c>
      <c r="QSM60" s="74">
        <f t="shared" ref="QSM60:QSW61" si="2124">QSL60</f>
        <v>0</v>
      </c>
      <c r="QSN60" s="74">
        <f t="shared" si="2124"/>
        <v>0</v>
      </c>
      <c r="QSO60" s="74">
        <f t="shared" si="2124"/>
        <v>0</v>
      </c>
      <c r="QSP60" s="74">
        <f t="shared" si="2124"/>
        <v>0</v>
      </c>
      <c r="QSQ60" s="74">
        <f t="shared" si="2124"/>
        <v>0</v>
      </c>
      <c r="QSR60" s="74">
        <f t="shared" si="2124"/>
        <v>0</v>
      </c>
      <c r="QSS60" s="74">
        <f t="shared" si="2124"/>
        <v>0</v>
      </c>
      <c r="QST60" s="74">
        <f t="shared" si="2124"/>
        <v>0</v>
      </c>
      <c r="QSU60" s="74">
        <f t="shared" si="2124"/>
        <v>0</v>
      </c>
      <c r="QSV60" s="74">
        <f t="shared" si="2124"/>
        <v>0</v>
      </c>
      <c r="QSW60" s="74">
        <f t="shared" si="2124"/>
        <v>0</v>
      </c>
      <c r="QSX60" s="54">
        <f t="shared" ref="QSX60:QSX61" si="2125">SUM(QSL60:QSW60)</f>
        <v>0</v>
      </c>
      <c r="QSY60" s="65" t="s">
        <v>62</v>
      </c>
      <c r="QSZ60" s="64">
        <v>9491.7000000000007</v>
      </c>
      <c r="QTA60" s="49">
        <f t="shared" ref="QTA60:QTA61" si="2126">SUM(QSZ60/12)</f>
        <v>790.97500000000002</v>
      </c>
      <c r="QTB60" s="74">
        <v>0</v>
      </c>
      <c r="QTC60" s="74">
        <f t="shared" ref="QTC60:QTM61" si="2127">QTB60</f>
        <v>0</v>
      </c>
      <c r="QTD60" s="74">
        <f t="shared" si="2127"/>
        <v>0</v>
      </c>
      <c r="QTE60" s="74">
        <f t="shared" si="2127"/>
        <v>0</v>
      </c>
      <c r="QTF60" s="74">
        <f t="shared" si="2127"/>
        <v>0</v>
      </c>
      <c r="QTG60" s="74">
        <f t="shared" si="2127"/>
        <v>0</v>
      </c>
      <c r="QTH60" s="74">
        <f t="shared" si="2127"/>
        <v>0</v>
      </c>
      <c r="QTI60" s="74">
        <f t="shared" si="2127"/>
        <v>0</v>
      </c>
      <c r="QTJ60" s="74">
        <f t="shared" si="2127"/>
        <v>0</v>
      </c>
      <c r="QTK60" s="74">
        <f t="shared" si="2127"/>
        <v>0</v>
      </c>
      <c r="QTL60" s="74">
        <f t="shared" si="2127"/>
        <v>0</v>
      </c>
      <c r="QTM60" s="74">
        <f t="shared" si="2127"/>
        <v>0</v>
      </c>
      <c r="QTN60" s="54">
        <f t="shared" ref="QTN60:QTN61" si="2128">SUM(QTB60:QTM60)</f>
        <v>0</v>
      </c>
      <c r="QTO60" s="65" t="s">
        <v>62</v>
      </c>
      <c r="QTP60" s="64">
        <v>9491.7000000000007</v>
      </c>
      <c r="QTQ60" s="49">
        <f t="shared" ref="QTQ60:QTQ61" si="2129">SUM(QTP60/12)</f>
        <v>790.97500000000002</v>
      </c>
      <c r="QTR60" s="74">
        <v>0</v>
      </c>
      <c r="QTS60" s="74">
        <f t="shared" ref="QTS60:QUC61" si="2130">QTR60</f>
        <v>0</v>
      </c>
      <c r="QTT60" s="74">
        <f t="shared" si="2130"/>
        <v>0</v>
      </c>
      <c r="QTU60" s="74">
        <f t="shared" si="2130"/>
        <v>0</v>
      </c>
      <c r="QTV60" s="74">
        <f t="shared" si="2130"/>
        <v>0</v>
      </c>
      <c r="QTW60" s="74">
        <f t="shared" si="2130"/>
        <v>0</v>
      </c>
      <c r="QTX60" s="74">
        <f t="shared" si="2130"/>
        <v>0</v>
      </c>
      <c r="QTY60" s="74">
        <f t="shared" si="2130"/>
        <v>0</v>
      </c>
      <c r="QTZ60" s="74">
        <f t="shared" si="2130"/>
        <v>0</v>
      </c>
      <c r="QUA60" s="74">
        <f t="shared" si="2130"/>
        <v>0</v>
      </c>
      <c r="QUB60" s="74">
        <f t="shared" si="2130"/>
        <v>0</v>
      </c>
      <c r="QUC60" s="74">
        <f t="shared" si="2130"/>
        <v>0</v>
      </c>
      <c r="QUD60" s="54">
        <f t="shared" ref="QUD60:QUD61" si="2131">SUM(QTR60:QUC60)</f>
        <v>0</v>
      </c>
      <c r="QUE60" s="65" t="s">
        <v>62</v>
      </c>
      <c r="QUF60" s="64">
        <v>9491.7000000000007</v>
      </c>
      <c r="QUG60" s="49">
        <f t="shared" ref="QUG60:QUG61" si="2132">SUM(QUF60/12)</f>
        <v>790.97500000000002</v>
      </c>
      <c r="QUH60" s="74">
        <v>0</v>
      </c>
      <c r="QUI60" s="74">
        <f t="shared" ref="QUI60:QUS61" si="2133">QUH60</f>
        <v>0</v>
      </c>
      <c r="QUJ60" s="74">
        <f t="shared" si="2133"/>
        <v>0</v>
      </c>
      <c r="QUK60" s="74">
        <f t="shared" si="2133"/>
        <v>0</v>
      </c>
      <c r="QUL60" s="74">
        <f t="shared" si="2133"/>
        <v>0</v>
      </c>
      <c r="QUM60" s="74">
        <f t="shared" si="2133"/>
        <v>0</v>
      </c>
      <c r="QUN60" s="74">
        <f t="shared" si="2133"/>
        <v>0</v>
      </c>
      <c r="QUO60" s="74">
        <f t="shared" si="2133"/>
        <v>0</v>
      </c>
      <c r="QUP60" s="74">
        <f t="shared" si="2133"/>
        <v>0</v>
      </c>
      <c r="QUQ60" s="74">
        <f t="shared" si="2133"/>
        <v>0</v>
      </c>
      <c r="QUR60" s="74">
        <f t="shared" si="2133"/>
        <v>0</v>
      </c>
      <c r="QUS60" s="74">
        <f t="shared" si="2133"/>
        <v>0</v>
      </c>
      <c r="QUT60" s="54">
        <f t="shared" ref="QUT60:QUT61" si="2134">SUM(QUH60:QUS60)</f>
        <v>0</v>
      </c>
      <c r="QUU60" s="65" t="s">
        <v>62</v>
      </c>
      <c r="QUV60" s="64">
        <v>9491.7000000000007</v>
      </c>
      <c r="QUW60" s="49">
        <f t="shared" ref="QUW60:QUW61" si="2135">SUM(QUV60/12)</f>
        <v>790.97500000000002</v>
      </c>
      <c r="QUX60" s="74">
        <v>0</v>
      </c>
      <c r="QUY60" s="74">
        <f t="shared" ref="QUY60:QVI61" si="2136">QUX60</f>
        <v>0</v>
      </c>
      <c r="QUZ60" s="74">
        <f t="shared" si="2136"/>
        <v>0</v>
      </c>
      <c r="QVA60" s="74">
        <f t="shared" si="2136"/>
        <v>0</v>
      </c>
      <c r="QVB60" s="74">
        <f t="shared" si="2136"/>
        <v>0</v>
      </c>
      <c r="QVC60" s="74">
        <f t="shared" si="2136"/>
        <v>0</v>
      </c>
      <c r="QVD60" s="74">
        <f t="shared" si="2136"/>
        <v>0</v>
      </c>
      <c r="QVE60" s="74">
        <f t="shared" si="2136"/>
        <v>0</v>
      </c>
      <c r="QVF60" s="74">
        <f t="shared" si="2136"/>
        <v>0</v>
      </c>
      <c r="QVG60" s="74">
        <f t="shared" si="2136"/>
        <v>0</v>
      </c>
      <c r="QVH60" s="74">
        <f t="shared" si="2136"/>
        <v>0</v>
      </c>
      <c r="QVI60" s="74">
        <f t="shared" si="2136"/>
        <v>0</v>
      </c>
      <c r="QVJ60" s="54">
        <f t="shared" ref="QVJ60:QVJ61" si="2137">SUM(QUX60:QVI60)</f>
        <v>0</v>
      </c>
      <c r="QVK60" s="65" t="s">
        <v>62</v>
      </c>
      <c r="QVL60" s="64">
        <v>9491.7000000000007</v>
      </c>
      <c r="QVM60" s="49">
        <f t="shared" ref="QVM60:QVM61" si="2138">SUM(QVL60/12)</f>
        <v>790.97500000000002</v>
      </c>
      <c r="QVN60" s="74">
        <v>0</v>
      </c>
      <c r="QVO60" s="74">
        <f t="shared" ref="QVO60:QVY61" si="2139">QVN60</f>
        <v>0</v>
      </c>
      <c r="QVP60" s="74">
        <f t="shared" si="2139"/>
        <v>0</v>
      </c>
      <c r="QVQ60" s="74">
        <f t="shared" si="2139"/>
        <v>0</v>
      </c>
      <c r="QVR60" s="74">
        <f t="shared" si="2139"/>
        <v>0</v>
      </c>
      <c r="QVS60" s="74">
        <f t="shared" si="2139"/>
        <v>0</v>
      </c>
      <c r="QVT60" s="74">
        <f t="shared" si="2139"/>
        <v>0</v>
      </c>
      <c r="QVU60" s="74">
        <f t="shared" si="2139"/>
        <v>0</v>
      </c>
      <c r="QVV60" s="74">
        <f t="shared" si="2139"/>
        <v>0</v>
      </c>
      <c r="QVW60" s="74">
        <f t="shared" si="2139"/>
        <v>0</v>
      </c>
      <c r="QVX60" s="74">
        <f t="shared" si="2139"/>
        <v>0</v>
      </c>
      <c r="QVY60" s="74">
        <f t="shared" si="2139"/>
        <v>0</v>
      </c>
      <c r="QVZ60" s="54">
        <f t="shared" ref="QVZ60:QVZ61" si="2140">SUM(QVN60:QVY60)</f>
        <v>0</v>
      </c>
      <c r="QWA60" s="65" t="s">
        <v>62</v>
      </c>
      <c r="QWB60" s="64">
        <v>9491.7000000000007</v>
      </c>
      <c r="QWC60" s="49">
        <f t="shared" ref="QWC60:QWC61" si="2141">SUM(QWB60/12)</f>
        <v>790.97500000000002</v>
      </c>
      <c r="QWD60" s="74">
        <v>0</v>
      </c>
      <c r="QWE60" s="74">
        <f t="shared" ref="QWE60:QWO61" si="2142">QWD60</f>
        <v>0</v>
      </c>
      <c r="QWF60" s="74">
        <f t="shared" si="2142"/>
        <v>0</v>
      </c>
      <c r="QWG60" s="74">
        <f t="shared" si="2142"/>
        <v>0</v>
      </c>
      <c r="QWH60" s="74">
        <f t="shared" si="2142"/>
        <v>0</v>
      </c>
      <c r="QWI60" s="74">
        <f t="shared" si="2142"/>
        <v>0</v>
      </c>
      <c r="QWJ60" s="74">
        <f t="shared" si="2142"/>
        <v>0</v>
      </c>
      <c r="QWK60" s="74">
        <f t="shared" si="2142"/>
        <v>0</v>
      </c>
      <c r="QWL60" s="74">
        <f t="shared" si="2142"/>
        <v>0</v>
      </c>
      <c r="QWM60" s="74">
        <f t="shared" si="2142"/>
        <v>0</v>
      </c>
      <c r="QWN60" s="74">
        <f t="shared" si="2142"/>
        <v>0</v>
      </c>
      <c r="QWO60" s="74">
        <f t="shared" si="2142"/>
        <v>0</v>
      </c>
      <c r="QWP60" s="54">
        <f t="shared" ref="QWP60:QWP61" si="2143">SUM(QWD60:QWO60)</f>
        <v>0</v>
      </c>
      <c r="QWQ60" s="65" t="s">
        <v>62</v>
      </c>
      <c r="QWR60" s="64">
        <v>9491.7000000000007</v>
      </c>
      <c r="QWS60" s="49">
        <f t="shared" ref="QWS60:QWS61" si="2144">SUM(QWR60/12)</f>
        <v>790.97500000000002</v>
      </c>
      <c r="QWT60" s="74">
        <v>0</v>
      </c>
      <c r="QWU60" s="74">
        <f t="shared" ref="QWU60:QXE61" si="2145">QWT60</f>
        <v>0</v>
      </c>
      <c r="QWV60" s="74">
        <f t="shared" si="2145"/>
        <v>0</v>
      </c>
      <c r="QWW60" s="74">
        <f t="shared" si="2145"/>
        <v>0</v>
      </c>
      <c r="QWX60" s="74">
        <f t="shared" si="2145"/>
        <v>0</v>
      </c>
      <c r="QWY60" s="74">
        <f t="shared" si="2145"/>
        <v>0</v>
      </c>
      <c r="QWZ60" s="74">
        <f t="shared" si="2145"/>
        <v>0</v>
      </c>
      <c r="QXA60" s="74">
        <f t="shared" si="2145"/>
        <v>0</v>
      </c>
      <c r="QXB60" s="74">
        <f t="shared" si="2145"/>
        <v>0</v>
      </c>
      <c r="QXC60" s="74">
        <f t="shared" si="2145"/>
        <v>0</v>
      </c>
      <c r="QXD60" s="74">
        <f t="shared" si="2145"/>
        <v>0</v>
      </c>
      <c r="QXE60" s="74">
        <f t="shared" si="2145"/>
        <v>0</v>
      </c>
      <c r="QXF60" s="54">
        <f t="shared" ref="QXF60:QXF61" si="2146">SUM(QWT60:QXE60)</f>
        <v>0</v>
      </c>
      <c r="QXG60" s="65" t="s">
        <v>62</v>
      </c>
      <c r="QXH60" s="64">
        <v>9491.7000000000007</v>
      </c>
      <c r="QXI60" s="49">
        <f t="shared" ref="QXI60:QXI61" si="2147">SUM(QXH60/12)</f>
        <v>790.97500000000002</v>
      </c>
      <c r="QXJ60" s="74">
        <v>0</v>
      </c>
      <c r="QXK60" s="74">
        <f t="shared" ref="QXK60:QXU61" si="2148">QXJ60</f>
        <v>0</v>
      </c>
      <c r="QXL60" s="74">
        <f t="shared" si="2148"/>
        <v>0</v>
      </c>
      <c r="QXM60" s="74">
        <f t="shared" si="2148"/>
        <v>0</v>
      </c>
      <c r="QXN60" s="74">
        <f t="shared" si="2148"/>
        <v>0</v>
      </c>
      <c r="QXO60" s="74">
        <f t="shared" si="2148"/>
        <v>0</v>
      </c>
      <c r="QXP60" s="74">
        <f t="shared" si="2148"/>
        <v>0</v>
      </c>
      <c r="QXQ60" s="74">
        <f t="shared" si="2148"/>
        <v>0</v>
      </c>
      <c r="QXR60" s="74">
        <f t="shared" si="2148"/>
        <v>0</v>
      </c>
      <c r="QXS60" s="74">
        <f t="shared" si="2148"/>
        <v>0</v>
      </c>
      <c r="QXT60" s="74">
        <f t="shared" si="2148"/>
        <v>0</v>
      </c>
      <c r="QXU60" s="74">
        <f t="shared" si="2148"/>
        <v>0</v>
      </c>
      <c r="QXV60" s="54">
        <f t="shared" ref="QXV60:QXV61" si="2149">SUM(QXJ60:QXU60)</f>
        <v>0</v>
      </c>
      <c r="QXW60" s="65" t="s">
        <v>62</v>
      </c>
      <c r="QXX60" s="64">
        <v>9491.7000000000007</v>
      </c>
      <c r="QXY60" s="49">
        <f t="shared" ref="QXY60:QXY61" si="2150">SUM(QXX60/12)</f>
        <v>790.97500000000002</v>
      </c>
      <c r="QXZ60" s="74">
        <v>0</v>
      </c>
      <c r="QYA60" s="74">
        <f t="shared" ref="QYA60:QYK61" si="2151">QXZ60</f>
        <v>0</v>
      </c>
      <c r="QYB60" s="74">
        <f t="shared" si="2151"/>
        <v>0</v>
      </c>
      <c r="QYC60" s="74">
        <f t="shared" si="2151"/>
        <v>0</v>
      </c>
      <c r="QYD60" s="74">
        <f t="shared" si="2151"/>
        <v>0</v>
      </c>
      <c r="QYE60" s="74">
        <f t="shared" si="2151"/>
        <v>0</v>
      </c>
      <c r="QYF60" s="74">
        <f t="shared" si="2151"/>
        <v>0</v>
      </c>
      <c r="QYG60" s="74">
        <f t="shared" si="2151"/>
        <v>0</v>
      </c>
      <c r="QYH60" s="74">
        <f t="shared" si="2151"/>
        <v>0</v>
      </c>
      <c r="QYI60" s="74">
        <f t="shared" si="2151"/>
        <v>0</v>
      </c>
      <c r="QYJ60" s="74">
        <f t="shared" si="2151"/>
        <v>0</v>
      </c>
      <c r="QYK60" s="74">
        <f t="shared" si="2151"/>
        <v>0</v>
      </c>
      <c r="QYL60" s="54">
        <f t="shared" ref="QYL60:QYL61" si="2152">SUM(QXZ60:QYK60)</f>
        <v>0</v>
      </c>
      <c r="QYM60" s="65" t="s">
        <v>62</v>
      </c>
      <c r="QYN60" s="64">
        <v>9491.7000000000007</v>
      </c>
      <c r="QYO60" s="49">
        <f t="shared" ref="QYO60:QYO61" si="2153">SUM(QYN60/12)</f>
        <v>790.97500000000002</v>
      </c>
      <c r="QYP60" s="74">
        <v>0</v>
      </c>
      <c r="QYQ60" s="74">
        <f t="shared" ref="QYQ60:QZA61" si="2154">QYP60</f>
        <v>0</v>
      </c>
      <c r="QYR60" s="74">
        <f t="shared" si="2154"/>
        <v>0</v>
      </c>
      <c r="QYS60" s="74">
        <f t="shared" si="2154"/>
        <v>0</v>
      </c>
      <c r="QYT60" s="74">
        <f t="shared" si="2154"/>
        <v>0</v>
      </c>
      <c r="QYU60" s="74">
        <f t="shared" si="2154"/>
        <v>0</v>
      </c>
      <c r="QYV60" s="74">
        <f t="shared" si="2154"/>
        <v>0</v>
      </c>
      <c r="QYW60" s="74">
        <f t="shared" si="2154"/>
        <v>0</v>
      </c>
      <c r="QYX60" s="74">
        <f t="shared" si="2154"/>
        <v>0</v>
      </c>
      <c r="QYY60" s="74">
        <f t="shared" si="2154"/>
        <v>0</v>
      </c>
      <c r="QYZ60" s="74">
        <f t="shared" si="2154"/>
        <v>0</v>
      </c>
      <c r="QZA60" s="74">
        <f t="shared" si="2154"/>
        <v>0</v>
      </c>
      <c r="QZB60" s="54">
        <f t="shared" ref="QZB60:QZB61" si="2155">SUM(QYP60:QZA60)</f>
        <v>0</v>
      </c>
      <c r="QZC60" s="65" t="s">
        <v>62</v>
      </c>
      <c r="QZD60" s="64">
        <v>9491.7000000000007</v>
      </c>
      <c r="QZE60" s="49">
        <f t="shared" ref="QZE60:QZE61" si="2156">SUM(QZD60/12)</f>
        <v>790.97500000000002</v>
      </c>
      <c r="QZF60" s="74">
        <v>0</v>
      </c>
      <c r="QZG60" s="74">
        <f t="shared" ref="QZG60:QZQ61" si="2157">QZF60</f>
        <v>0</v>
      </c>
      <c r="QZH60" s="74">
        <f t="shared" si="2157"/>
        <v>0</v>
      </c>
      <c r="QZI60" s="74">
        <f t="shared" si="2157"/>
        <v>0</v>
      </c>
      <c r="QZJ60" s="74">
        <f t="shared" si="2157"/>
        <v>0</v>
      </c>
      <c r="QZK60" s="74">
        <f t="shared" si="2157"/>
        <v>0</v>
      </c>
      <c r="QZL60" s="74">
        <f t="shared" si="2157"/>
        <v>0</v>
      </c>
      <c r="QZM60" s="74">
        <f t="shared" si="2157"/>
        <v>0</v>
      </c>
      <c r="QZN60" s="74">
        <f t="shared" si="2157"/>
        <v>0</v>
      </c>
      <c r="QZO60" s="74">
        <f t="shared" si="2157"/>
        <v>0</v>
      </c>
      <c r="QZP60" s="74">
        <f t="shared" si="2157"/>
        <v>0</v>
      </c>
      <c r="QZQ60" s="74">
        <f t="shared" si="2157"/>
        <v>0</v>
      </c>
      <c r="QZR60" s="54">
        <f t="shared" ref="QZR60:QZR61" si="2158">SUM(QZF60:QZQ60)</f>
        <v>0</v>
      </c>
      <c r="QZS60" s="65" t="s">
        <v>62</v>
      </c>
      <c r="QZT60" s="64">
        <v>9491.7000000000007</v>
      </c>
      <c r="QZU60" s="49">
        <f t="shared" ref="QZU60:QZU61" si="2159">SUM(QZT60/12)</f>
        <v>790.97500000000002</v>
      </c>
      <c r="QZV60" s="74">
        <v>0</v>
      </c>
      <c r="QZW60" s="74">
        <f t="shared" ref="QZW60:RAG61" si="2160">QZV60</f>
        <v>0</v>
      </c>
      <c r="QZX60" s="74">
        <f t="shared" si="2160"/>
        <v>0</v>
      </c>
      <c r="QZY60" s="74">
        <f t="shared" si="2160"/>
        <v>0</v>
      </c>
      <c r="QZZ60" s="74">
        <f t="shared" si="2160"/>
        <v>0</v>
      </c>
      <c r="RAA60" s="74">
        <f t="shared" si="2160"/>
        <v>0</v>
      </c>
      <c r="RAB60" s="74">
        <f t="shared" si="2160"/>
        <v>0</v>
      </c>
      <c r="RAC60" s="74">
        <f t="shared" si="2160"/>
        <v>0</v>
      </c>
      <c r="RAD60" s="74">
        <f t="shared" si="2160"/>
        <v>0</v>
      </c>
      <c r="RAE60" s="74">
        <f t="shared" si="2160"/>
        <v>0</v>
      </c>
      <c r="RAF60" s="74">
        <f t="shared" si="2160"/>
        <v>0</v>
      </c>
      <c r="RAG60" s="74">
        <f t="shared" si="2160"/>
        <v>0</v>
      </c>
      <c r="RAH60" s="54">
        <f t="shared" ref="RAH60:RAH61" si="2161">SUM(QZV60:RAG60)</f>
        <v>0</v>
      </c>
      <c r="RAI60" s="65" t="s">
        <v>62</v>
      </c>
      <c r="RAJ60" s="64">
        <v>9491.7000000000007</v>
      </c>
      <c r="RAK60" s="49">
        <f t="shared" ref="RAK60:RAK61" si="2162">SUM(RAJ60/12)</f>
        <v>790.97500000000002</v>
      </c>
      <c r="RAL60" s="74">
        <v>0</v>
      </c>
      <c r="RAM60" s="74">
        <f t="shared" ref="RAM60:RAW61" si="2163">RAL60</f>
        <v>0</v>
      </c>
      <c r="RAN60" s="74">
        <f t="shared" si="2163"/>
        <v>0</v>
      </c>
      <c r="RAO60" s="74">
        <f t="shared" si="2163"/>
        <v>0</v>
      </c>
      <c r="RAP60" s="74">
        <f t="shared" si="2163"/>
        <v>0</v>
      </c>
      <c r="RAQ60" s="74">
        <f t="shared" si="2163"/>
        <v>0</v>
      </c>
      <c r="RAR60" s="74">
        <f t="shared" si="2163"/>
        <v>0</v>
      </c>
      <c r="RAS60" s="74">
        <f t="shared" si="2163"/>
        <v>0</v>
      </c>
      <c r="RAT60" s="74">
        <f t="shared" si="2163"/>
        <v>0</v>
      </c>
      <c r="RAU60" s="74">
        <f t="shared" si="2163"/>
        <v>0</v>
      </c>
      <c r="RAV60" s="74">
        <f t="shared" si="2163"/>
        <v>0</v>
      </c>
      <c r="RAW60" s="74">
        <f t="shared" si="2163"/>
        <v>0</v>
      </c>
      <c r="RAX60" s="54">
        <f t="shared" ref="RAX60:RAX61" si="2164">SUM(RAL60:RAW60)</f>
        <v>0</v>
      </c>
      <c r="RAY60" s="65" t="s">
        <v>62</v>
      </c>
      <c r="RAZ60" s="64">
        <v>9491.7000000000007</v>
      </c>
      <c r="RBA60" s="49">
        <f t="shared" ref="RBA60:RBA61" si="2165">SUM(RAZ60/12)</f>
        <v>790.97500000000002</v>
      </c>
      <c r="RBB60" s="74">
        <v>0</v>
      </c>
      <c r="RBC60" s="74">
        <f t="shared" ref="RBC60:RBM61" si="2166">RBB60</f>
        <v>0</v>
      </c>
      <c r="RBD60" s="74">
        <f t="shared" si="2166"/>
        <v>0</v>
      </c>
      <c r="RBE60" s="74">
        <f t="shared" si="2166"/>
        <v>0</v>
      </c>
      <c r="RBF60" s="74">
        <f t="shared" si="2166"/>
        <v>0</v>
      </c>
      <c r="RBG60" s="74">
        <f t="shared" si="2166"/>
        <v>0</v>
      </c>
      <c r="RBH60" s="74">
        <f t="shared" si="2166"/>
        <v>0</v>
      </c>
      <c r="RBI60" s="74">
        <f t="shared" si="2166"/>
        <v>0</v>
      </c>
      <c r="RBJ60" s="74">
        <f t="shared" si="2166"/>
        <v>0</v>
      </c>
      <c r="RBK60" s="74">
        <f t="shared" si="2166"/>
        <v>0</v>
      </c>
      <c r="RBL60" s="74">
        <f t="shared" si="2166"/>
        <v>0</v>
      </c>
      <c r="RBM60" s="74">
        <f t="shared" si="2166"/>
        <v>0</v>
      </c>
      <c r="RBN60" s="54">
        <f t="shared" ref="RBN60:RBN61" si="2167">SUM(RBB60:RBM60)</f>
        <v>0</v>
      </c>
      <c r="RBO60" s="65" t="s">
        <v>62</v>
      </c>
      <c r="RBP60" s="64">
        <v>9491.7000000000007</v>
      </c>
      <c r="RBQ60" s="49">
        <f t="shared" ref="RBQ60:RBQ61" si="2168">SUM(RBP60/12)</f>
        <v>790.97500000000002</v>
      </c>
      <c r="RBR60" s="74">
        <v>0</v>
      </c>
      <c r="RBS60" s="74">
        <f t="shared" ref="RBS60:RCC61" si="2169">RBR60</f>
        <v>0</v>
      </c>
      <c r="RBT60" s="74">
        <f t="shared" si="2169"/>
        <v>0</v>
      </c>
      <c r="RBU60" s="74">
        <f t="shared" si="2169"/>
        <v>0</v>
      </c>
      <c r="RBV60" s="74">
        <f t="shared" si="2169"/>
        <v>0</v>
      </c>
      <c r="RBW60" s="74">
        <f t="shared" si="2169"/>
        <v>0</v>
      </c>
      <c r="RBX60" s="74">
        <f t="shared" si="2169"/>
        <v>0</v>
      </c>
      <c r="RBY60" s="74">
        <f t="shared" si="2169"/>
        <v>0</v>
      </c>
      <c r="RBZ60" s="74">
        <f t="shared" si="2169"/>
        <v>0</v>
      </c>
      <c r="RCA60" s="74">
        <f t="shared" si="2169"/>
        <v>0</v>
      </c>
      <c r="RCB60" s="74">
        <f t="shared" si="2169"/>
        <v>0</v>
      </c>
      <c r="RCC60" s="74">
        <f t="shared" si="2169"/>
        <v>0</v>
      </c>
      <c r="RCD60" s="54">
        <f t="shared" ref="RCD60:RCD61" si="2170">SUM(RBR60:RCC60)</f>
        <v>0</v>
      </c>
      <c r="RCE60" s="65" t="s">
        <v>62</v>
      </c>
      <c r="RCF60" s="64">
        <v>9491.7000000000007</v>
      </c>
      <c r="RCG60" s="49">
        <f t="shared" ref="RCG60:RCG61" si="2171">SUM(RCF60/12)</f>
        <v>790.97500000000002</v>
      </c>
      <c r="RCH60" s="74">
        <v>0</v>
      </c>
      <c r="RCI60" s="74">
        <f t="shared" ref="RCI60:RCS61" si="2172">RCH60</f>
        <v>0</v>
      </c>
      <c r="RCJ60" s="74">
        <f t="shared" si="2172"/>
        <v>0</v>
      </c>
      <c r="RCK60" s="74">
        <f t="shared" si="2172"/>
        <v>0</v>
      </c>
      <c r="RCL60" s="74">
        <f t="shared" si="2172"/>
        <v>0</v>
      </c>
      <c r="RCM60" s="74">
        <f t="shared" si="2172"/>
        <v>0</v>
      </c>
      <c r="RCN60" s="74">
        <f t="shared" si="2172"/>
        <v>0</v>
      </c>
      <c r="RCO60" s="74">
        <f t="shared" si="2172"/>
        <v>0</v>
      </c>
      <c r="RCP60" s="74">
        <f t="shared" si="2172"/>
        <v>0</v>
      </c>
      <c r="RCQ60" s="74">
        <f t="shared" si="2172"/>
        <v>0</v>
      </c>
      <c r="RCR60" s="74">
        <f t="shared" si="2172"/>
        <v>0</v>
      </c>
      <c r="RCS60" s="74">
        <f t="shared" si="2172"/>
        <v>0</v>
      </c>
      <c r="RCT60" s="54">
        <f t="shared" ref="RCT60:RCT61" si="2173">SUM(RCH60:RCS60)</f>
        <v>0</v>
      </c>
      <c r="RCU60" s="65" t="s">
        <v>62</v>
      </c>
      <c r="RCV60" s="64">
        <v>9491.7000000000007</v>
      </c>
      <c r="RCW60" s="49">
        <f t="shared" ref="RCW60:RCW61" si="2174">SUM(RCV60/12)</f>
        <v>790.97500000000002</v>
      </c>
      <c r="RCX60" s="74">
        <v>0</v>
      </c>
      <c r="RCY60" s="74">
        <f t="shared" ref="RCY60:RDI61" si="2175">RCX60</f>
        <v>0</v>
      </c>
      <c r="RCZ60" s="74">
        <f t="shared" si="2175"/>
        <v>0</v>
      </c>
      <c r="RDA60" s="74">
        <f t="shared" si="2175"/>
        <v>0</v>
      </c>
      <c r="RDB60" s="74">
        <f t="shared" si="2175"/>
        <v>0</v>
      </c>
      <c r="RDC60" s="74">
        <f t="shared" si="2175"/>
        <v>0</v>
      </c>
      <c r="RDD60" s="74">
        <f t="shared" si="2175"/>
        <v>0</v>
      </c>
      <c r="RDE60" s="74">
        <f t="shared" si="2175"/>
        <v>0</v>
      </c>
      <c r="RDF60" s="74">
        <f t="shared" si="2175"/>
        <v>0</v>
      </c>
      <c r="RDG60" s="74">
        <f t="shared" si="2175"/>
        <v>0</v>
      </c>
      <c r="RDH60" s="74">
        <f t="shared" si="2175"/>
        <v>0</v>
      </c>
      <c r="RDI60" s="74">
        <f t="shared" si="2175"/>
        <v>0</v>
      </c>
      <c r="RDJ60" s="54">
        <f t="shared" ref="RDJ60:RDJ61" si="2176">SUM(RCX60:RDI60)</f>
        <v>0</v>
      </c>
      <c r="RDK60" s="65" t="s">
        <v>62</v>
      </c>
      <c r="RDL60" s="64">
        <v>9491.7000000000007</v>
      </c>
      <c r="RDM60" s="49">
        <f t="shared" ref="RDM60:RDM61" si="2177">SUM(RDL60/12)</f>
        <v>790.97500000000002</v>
      </c>
      <c r="RDN60" s="74">
        <v>0</v>
      </c>
      <c r="RDO60" s="74">
        <f t="shared" ref="RDO60:RDY61" si="2178">RDN60</f>
        <v>0</v>
      </c>
      <c r="RDP60" s="74">
        <f t="shared" si="2178"/>
        <v>0</v>
      </c>
      <c r="RDQ60" s="74">
        <f t="shared" si="2178"/>
        <v>0</v>
      </c>
      <c r="RDR60" s="74">
        <f t="shared" si="2178"/>
        <v>0</v>
      </c>
      <c r="RDS60" s="74">
        <f t="shared" si="2178"/>
        <v>0</v>
      </c>
      <c r="RDT60" s="74">
        <f t="shared" si="2178"/>
        <v>0</v>
      </c>
      <c r="RDU60" s="74">
        <f t="shared" si="2178"/>
        <v>0</v>
      </c>
      <c r="RDV60" s="74">
        <f t="shared" si="2178"/>
        <v>0</v>
      </c>
      <c r="RDW60" s="74">
        <f t="shared" si="2178"/>
        <v>0</v>
      </c>
      <c r="RDX60" s="74">
        <f t="shared" si="2178"/>
        <v>0</v>
      </c>
      <c r="RDY60" s="74">
        <f t="shared" si="2178"/>
        <v>0</v>
      </c>
      <c r="RDZ60" s="54">
        <f t="shared" ref="RDZ60:RDZ61" si="2179">SUM(RDN60:RDY60)</f>
        <v>0</v>
      </c>
      <c r="REA60" s="65" t="s">
        <v>62</v>
      </c>
      <c r="REB60" s="64">
        <v>9491.7000000000007</v>
      </c>
      <c r="REC60" s="49">
        <f t="shared" ref="REC60:REC61" si="2180">SUM(REB60/12)</f>
        <v>790.97500000000002</v>
      </c>
      <c r="RED60" s="74">
        <v>0</v>
      </c>
      <c r="REE60" s="74">
        <f t="shared" ref="REE60:REO61" si="2181">RED60</f>
        <v>0</v>
      </c>
      <c r="REF60" s="74">
        <f t="shared" si="2181"/>
        <v>0</v>
      </c>
      <c r="REG60" s="74">
        <f t="shared" si="2181"/>
        <v>0</v>
      </c>
      <c r="REH60" s="74">
        <f t="shared" si="2181"/>
        <v>0</v>
      </c>
      <c r="REI60" s="74">
        <f t="shared" si="2181"/>
        <v>0</v>
      </c>
      <c r="REJ60" s="74">
        <f t="shared" si="2181"/>
        <v>0</v>
      </c>
      <c r="REK60" s="74">
        <f t="shared" si="2181"/>
        <v>0</v>
      </c>
      <c r="REL60" s="74">
        <f t="shared" si="2181"/>
        <v>0</v>
      </c>
      <c r="REM60" s="74">
        <f t="shared" si="2181"/>
        <v>0</v>
      </c>
      <c r="REN60" s="74">
        <f t="shared" si="2181"/>
        <v>0</v>
      </c>
      <c r="REO60" s="74">
        <f t="shared" si="2181"/>
        <v>0</v>
      </c>
      <c r="REP60" s="54">
        <f t="shared" ref="REP60:REP61" si="2182">SUM(RED60:REO60)</f>
        <v>0</v>
      </c>
      <c r="REQ60" s="65" t="s">
        <v>62</v>
      </c>
      <c r="RER60" s="64">
        <v>9491.7000000000007</v>
      </c>
      <c r="RES60" s="49">
        <f t="shared" ref="RES60:RES61" si="2183">SUM(RER60/12)</f>
        <v>790.97500000000002</v>
      </c>
      <c r="RET60" s="74">
        <v>0</v>
      </c>
      <c r="REU60" s="74">
        <f t="shared" ref="REU60:RFE61" si="2184">RET60</f>
        <v>0</v>
      </c>
      <c r="REV60" s="74">
        <f t="shared" si="2184"/>
        <v>0</v>
      </c>
      <c r="REW60" s="74">
        <f t="shared" si="2184"/>
        <v>0</v>
      </c>
      <c r="REX60" s="74">
        <f t="shared" si="2184"/>
        <v>0</v>
      </c>
      <c r="REY60" s="74">
        <f t="shared" si="2184"/>
        <v>0</v>
      </c>
      <c r="REZ60" s="74">
        <f t="shared" si="2184"/>
        <v>0</v>
      </c>
      <c r="RFA60" s="74">
        <f t="shared" si="2184"/>
        <v>0</v>
      </c>
      <c r="RFB60" s="74">
        <f t="shared" si="2184"/>
        <v>0</v>
      </c>
      <c r="RFC60" s="74">
        <f t="shared" si="2184"/>
        <v>0</v>
      </c>
      <c r="RFD60" s="74">
        <f t="shared" si="2184"/>
        <v>0</v>
      </c>
      <c r="RFE60" s="74">
        <f t="shared" si="2184"/>
        <v>0</v>
      </c>
      <c r="RFF60" s="54">
        <f t="shared" ref="RFF60:RFF61" si="2185">SUM(RET60:RFE60)</f>
        <v>0</v>
      </c>
      <c r="RFG60" s="65" t="s">
        <v>62</v>
      </c>
      <c r="RFH60" s="64">
        <v>9491.7000000000007</v>
      </c>
      <c r="RFI60" s="49">
        <f t="shared" ref="RFI60:RFI61" si="2186">SUM(RFH60/12)</f>
        <v>790.97500000000002</v>
      </c>
      <c r="RFJ60" s="74">
        <v>0</v>
      </c>
      <c r="RFK60" s="74">
        <f t="shared" ref="RFK60:RFU61" si="2187">RFJ60</f>
        <v>0</v>
      </c>
      <c r="RFL60" s="74">
        <f t="shared" si="2187"/>
        <v>0</v>
      </c>
      <c r="RFM60" s="74">
        <f t="shared" si="2187"/>
        <v>0</v>
      </c>
      <c r="RFN60" s="74">
        <f t="shared" si="2187"/>
        <v>0</v>
      </c>
      <c r="RFO60" s="74">
        <f t="shared" si="2187"/>
        <v>0</v>
      </c>
      <c r="RFP60" s="74">
        <f t="shared" si="2187"/>
        <v>0</v>
      </c>
      <c r="RFQ60" s="74">
        <f t="shared" si="2187"/>
        <v>0</v>
      </c>
      <c r="RFR60" s="74">
        <f t="shared" si="2187"/>
        <v>0</v>
      </c>
      <c r="RFS60" s="74">
        <f t="shared" si="2187"/>
        <v>0</v>
      </c>
      <c r="RFT60" s="74">
        <f t="shared" si="2187"/>
        <v>0</v>
      </c>
      <c r="RFU60" s="74">
        <f t="shared" si="2187"/>
        <v>0</v>
      </c>
      <c r="RFV60" s="54">
        <f t="shared" ref="RFV60:RFV61" si="2188">SUM(RFJ60:RFU60)</f>
        <v>0</v>
      </c>
      <c r="RFW60" s="65" t="s">
        <v>62</v>
      </c>
      <c r="RFX60" s="64">
        <v>9491.7000000000007</v>
      </c>
      <c r="RFY60" s="49">
        <f t="shared" ref="RFY60:RFY61" si="2189">SUM(RFX60/12)</f>
        <v>790.97500000000002</v>
      </c>
      <c r="RFZ60" s="74">
        <v>0</v>
      </c>
      <c r="RGA60" s="74">
        <f t="shared" ref="RGA60:RGK61" si="2190">RFZ60</f>
        <v>0</v>
      </c>
      <c r="RGB60" s="74">
        <f t="shared" si="2190"/>
        <v>0</v>
      </c>
      <c r="RGC60" s="74">
        <f t="shared" si="2190"/>
        <v>0</v>
      </c>
      <c r="RGD60" s="74">
        <f t="shared" si="2190"/>
        <v>0</v>
      </c>
      <c r="RGE60" s="74">
        <f t="shared" si="2190"/>
        <v>0</v>
      </c>
      <c r="RGF60" s="74">
        <f t="shared" si="2190"/>
        <v>0</v>
      </c>
      <c r="RGG60" s="74">
        <f t="shared" si="2190"/>
        <v>0</v>
      </c>
      <c r="RGH60" s="74">
        <f t="shared" si="2190"/>
        <v>0</v>
      </c>
      <c r="RGI60" s="74">
        <f t="shared" si="2190"/>
        <v>0</v>
      </c>
      <c r="RGJ60" s="74">
        <f t="shared" si="2190"/>
        <v>0</v>
      </c>
      <c r="RGK60" s="74">
        <f t="shared" si="2190"/>
        <v>0</v>
      </c>
      <c r="RGL60" s="54">
        <f t="shared" ref="RGL60:RGL61" si="2191">SUM(RFZ60:RGK60)</f>
        <v>0</v>
      </c>
      <c r="RGM60" s="65" t="s">
        <v>62</v>
      </c>
      <c r="RGN60" s="64">
        <v>9491.7000000000007</v>
      </c>
      <c r="RGO60" s="49">
        <f t="shared" ref="RGO60:RGO61" si="2192">SUM(RGN60/12)</f>
        <v>790.97500000000002</v>
      </c>
      <c r="RGP60" s="74">
        <v>0</v>
      </c>
      <c r="RGQ60" s="74">
        <f t="shared" ref="RGQ60:RHA61" si="2193">RGP60</f>
        <v>0</v>
      </c>
      <c r="RGR60" s="74">
        <f t="shared" si="2193"/>
        <v>0</v>
      </c>
      <c r="RGS60" s="74">
        <f t="shared" si="2193"/>
        <v>0</v>
      </c>
      <c r="RGT60" s="74">
        <f t="shared" si="2193"/>
        <v>0</v>
      </c>
      <c r="RGU60" s="74">
        <f t="shared" si="2193"/>
        <v>0</v>
      </c>
      <c r="RGV60" s="74">
        <f t="shared" si="2193"/>
        <v>0</v>
      </c>
      <c r="RGW60" s="74">
        <f t="shared" si="2193"/>
        <v>0</v>
      </c>
      <c r="RGX60" s="74">
        <f t="shared" si="2193"/>
        <v>0</v>
      </c>
      <c r="RGY60" s="74">
        <f t="shared" si="2193"/>
        <v>0</v>
      </c>
      <c r="RGZ60" s="74">
        <f t="shared" si="2193"/>
        <v>0</v>
      </c>
      <c r="RHA60" s="74">
        <f t="shared" si="2193"/>
        <v>0</v>
      </c>
      <c r="RHB60" s="54">
        <f t="shared" ref="RHB60:RHB61" si="2194">SUM(RGP60:RHA60)</f>
        <v>0</v>
      </c>
      <c r="RHC60" s="65" t="s">
        <v>62</v>
      </c>
      <c r="RHD60" s="64">
        <v>9491.7000000000007</v>
      </c>
      <c r="RHE60" s="49">
        <f t="shared" ref="RHE60:RHE61" si="2195">SUM(RHD60/12)</f>
        <v>790.97500000000002</v>
      </c>
      <c r="RHF60" s="74">
        <v>0</v>
      </c>
      <c r="RHG60" s="74">
        <f t="shared" ref="RHG60:RHQ61" si="2196">RHF60</f>
        <v>0</v>
      </c>
      <c r="RHH60" s="74">
        <f t="shared" si="2196"/>
        <v>0</v>
      </c>
      <c r="RHI60" s="74">
        <f t="shared" si="2196"/>
        <v>0</v>
      </c>
      <c r="RHJ60" s="74">
        <f t="shared" si="2196"/>
        <v>0</v>
      </c>
      <c r="RHK60" s="74">
        <f t="shared" si="2196"/>
        <v>0</v>
      </c>
      <c r="RHL60" s="74">
        <f t="shared" si="2196"/>
        <v>0</v>
      </c>
      <c r="RHM60" s="74">
        <f t="shared" si="2196"/>
        <v>0</v>
      </c>
      <c r="RHN60" s="74">
        <f t="shared" si="2196"/>
        <v>0</v>
      </c>
      <c r="RHO60" s="74">
        <f t="shared" si="2196"/>
        <v>0</v>
      </c>
      <c r="RHP60" s="74">
        <f t="shared" si="2196"/>
        <v>0</v>
      </c>
      <c r="RHQ60" s="74">
        <f t="shared" si="2196"/>
        <v>0</v>
      </c>
      <c r="RHR60" s="54">
        <f t="shared" ref="RHR60:RHR61" si="2197">SUM(RHF60:RHQ60)</f>
        <v>0</v>
      </c>
      <c r="RHS60" s="65" t="s">
        <v>62</v>
      </c>
      <c r="RHT60" s="64">
        <v>9491.7000000000007</v>
      </c>
      <c r="RHU60" s="49">
        <f t="shared" ref="RHU60:RHU61" si="2198">SUM(RHT60/12)</f>
        <v>790.97500000000002</v>
      </c>
      <c r="RHV60" s="74">
        <v>0</v>
      </c>
      <c r="RHW60" s="74">
        <f t="shared" ref="RHW60:RIG61" si="2199">RHV60</f>
        <v>0</v>
      </c>
      <c r="RHX60" s="74">
        <f t="shared" si="2199"/>
        <v>0</v>
      </c>
      <c r="RHY60" s="74">
        <f t="shared" si="2199"/>
        <v>0</v>
      </c>
      <c r="RHZ60" s="74">
        <f t="shared" si="2199"/>
        <v>0</v>
      </c>
      <c r="RIA60" s="74">
        <f t="shared" si="2199"/>
        <v>0</v>
      </c>
      <c r="RIB60" s="74">
        <f t="shared" si="2199"/>
        <v>0</v>
      </c>
      <c r="RIC60" s="74">
        <f t="shared" si="2199"/>
        <v>0</v>
      </c>
      <c r="RID60" s="74">
        <f t="shared" si="2199"/>
        <v>0</v>
      </c>
      <c r="RIE60" s="74">
        <f t="shared" si="2199"/>
        <v>0</v>
      </c>
      <c r="RIF60" s="74">
        <f t="shared" si="2199"/>
        <v>0</v>
      </c>
      <c r="RIG60" s="74">
        <f t="shared" si="2199"/>
        <v>0</v>
      </c>
      <c r="RIH60" s="54">
        <f t="shared" ref="RIH60:RIH61" si="2200">SUM(RHV60:RIG60)</f>
        <v>0</v>
      </c>
      <c r="RII60" s="65" t="s">
        <v>62</v>
      </c>
      <c r="RIJ60" s="64">
        <v>9491.7000000000007</v>
      </c>
      <c r="RIK60" s="49">
        <f t="shared" ref="RIK60:RIK61" si="2201">SUM(RIJ60/12)</f>
        <v>790.97500000000002</v>
      </c>
      <c r="RIL60" s="74">
        <v>0</v>
      </c>
      <c r="RIM60" s="74">
        <f t="shared" ref="RIM60:RIW61" si="2202">RIL60</f>
        <v>0</v>
      </c>
      <c r="RIN60" s="74">
        <f t="shared" si="2202"/>
        <v>0</v>
      </c>
      <c r="RIO60" s="74">
        <f t="shared" si="2202"/>
        <v>0</v>
      </c>
      <c r="RIP60" s="74">
        <f t="shared" si="2202"/>
        <v>0</v>
      </c>
      <c r="RIQ60" s="74">
        <f t="shared" si="2202"/>
        <v>0</v>
      </c>
      <c r="RIR60" s="74">
        <f t="shared" si="2202"/>
        <v>0</v>
      </c>
      <c r="RIS60" s="74">
        <f t="shared" si="2202"/>
        <v>0</v>
      </c>
      <c r="RIT60" s="74">
        <f t="shared" si="2202"/>
        <v>0</v>
      </c>
      <c r="RIU60" s="74">
        <f t="shared" si="2202"/>
        <v>0</v>
      </c>
      <c r="RIV60" s="74">
        <f t="shared" si="2202"/>
        <v>0</v>
      </c>
      <c r="RIW60" s="74">
        <f t="shared" si="2202"/>
        <v>0</v>
      </c>
      <c r="RIX60" s="54">
        <f t="shared" ref="RIX60:RIX61" si="2203">SUM(RIL60:RIW60)</f>
        <v>0</v>
      </c>
      <c r="RIY60" s="65" t="s">
        <v>62</v>
      </c>
      <c r="RIZ60" s="64">
        <v>9491.7000000000007</v>
      </c>
      <c r="RJA60" s="49">
        <f t="shared" ref="RJA60:RJA61" si="2204">SUM(RIZ60/12)</f>
        <v>790.97500000000002</v>
      </c>
      <c r="RJB60" s="74">
        <v>0</v>
      </c>
      <c r="RJC60" s="74">
        <f t="shared" ref="RJC60:RJM61" si="2205">RJB60</f>
        <v>0</v>
      </c>
      <c r="RJD60" s="74">
        <f t="shared" si="2205"/>
        <v>0</v>
      </c>
      <c r="RJE60" s="74">
        <f t="shared" si="2205"/>
        <v>0</v>
      </c>
      <c r="RJF60" s="74">
        <f t="shared" si="2205"/>
        <v>0</v>
      </c>
      <c r="RJG60" s="74">
        <f t="shared" si="2205"/>
        <v>0</v>
      </c>
      <c r="RJH60" s="74">
        <f t="shared" si="2205"/>
        <v>0</v>
      </c>
      <c r="RJI60" s="74">
        <f t="shared" si="2205"/>
        <v>0</v>
      </c>
      <c r="RJJ60" s="74">
        <f t="shared" si="2205"/>
        <v>0</v>
      </c>
      <c r="RJK60" s="74">
        <f t="shared" si="2205"/>
        <v>0</v>
      </c>
      <c r="RJL60" s="74">
        <f t="shared" si="2205"/>
        <v>0</v>
      </c>
      <c r="RJM60" s="74">
        <f t="shared" si="2205"/>
        <v>0</v>
      </c>
      <c r="RJN60" s="54">
        <f t="shared" ref="RJN60:RJN61" si="2206">SUM(RJB60:RJM60)</f>
        <v>0</v>
      </c>
      <c r="RJO60" s="65" t="s">
        <v>62</v>
      </c>
      <c r="RJP60" s="64">
        <v>9491.7000000000007</v>
      </c>
      <c r="RJQ60" s="49">
        <f t="shared" ref="RJQ60:RJQ61" si="2207">SUM(RJP60/12)</f>
        <v>790.97500000000002</v>
      </c>
      <c r="RJR60" s="74">
        <v>0</v>
      </c>
      <c r="RJS60" s="74">
        <f t="shared" ref="RJS60:RKC61" si="2208">RJR60</f>
        <v>0</v>
      </c>
      <c r="RJT60" s="74">
        <f t="shared" si="2208"/>
        <v>0</v>
      </c>
      <c r="RJU60" s="74">
        <f t="shared" si="2208"/>
        <v>0</v>
      </c>
      <c r="RJV60" s="74">
        <f t="shared" si="2208"/>
        <v>0</v>
      </c>
      <c r="RJW60" s="74">
        <f t="shared" si="2208"/>
        <v>0</v>
      </c>
      <c r="RJX60" s="74">
        <f t="shared" si="2208"/>
        <v>0</v>
      </c>
      <c r="RJY60" s="74">
        <f t="shared" si="2208"/>
        <v>0</v>
      </c>
      <c r="RJZ60" s="74">
        <f t="shared" si="2208"/>
        <v>0</v>
      </c>
      <c r="RKA60" s="74">
        <f t="shared" si="2208"/>
        <v>0</v>
      </c>
      <c r="RKB60" s="74">
        <f t="shared" si="2208"/>
        <v>0</v>
      </c>
      <c r="RKC60" s="74">
        <f t="shared" si="2208"/>
        <v>0</v>
      </c>
      <c r="RKD60" s="54">
        <f t="shared" ref="RKD60:RKD61" si="2209">SUM(RJR60:RKC60)</f>
        <v>0</v>
      </c>
      <c r="RKE60" s="65" t="s">
        <v>62</v>
      </c>
      <c r="RKF60" s="64">
        <v>9491.7000000000007</v>
      </c>
      <c r="RKG60" s="49">
        <f t="shared" ref="RKG60:RKG61" si="2210">SUM(RKF60/12)</f>
        <v>790.97500000000002</v>
      </c>
      <c r="RKH60" s="74">
        <v>0</v>
      </c>
      <c r="RKI60" s="74">
        <f t="shared" ref="RKI60:RKS61" si="2211">RKH60</f>
        <v>0</v>
      </c>
      <c r="RKJ60" s="74">
        <f t="shared" si="2211"/>
        <v>0</v>
      </c>
      <c r="RKK60" s="74">
        <f t="shared" si="2211"/>
        <v>0</v>
      </c>
      <c r="RKL60" s="74">
        <f t="shared" si="2211"/>
        <v>0</v>
      </c>
      <c r="RKM60" s="74">
        <f t="shared" si="2211"/>
        <v>0</v>
      </c>
      <c r="RKN60" s="74">
        <f t="shared" si="2211"/>
        <v>0</v>
      </c>
      <c r="RKO60" s="74">
        <f t="shared" si="2211"/>
        <v>0</v>
      </c>
      <c r="RKP60" s="74">
        <f t="shared" si="2211"/>
        <v>0</v>
      </c>
      <c r="RKQ60" s="74">
        <f t="shared" si="2211"/>
        <v>0</v>
      </c>
      <c r="RKR60" s="74">
        <f t="shared" si="2211"/>
        <v>0</v>
      </c>
      <c r="RKS60" s="74">
        <f t="shared" si="2211"/>
        <v>0</v>
      </c>
      <c r="RKT60" s="54">
        <f t="shared" ref="RKT60:RKT61" si="2212">SUM(RKH60:RKS60)</f>
        <v>0</v>
      </c>
      <c r="RKU60" s="65" t="s">
        <v>62</v>
      </c>
      <c r="RKV60" s="64">
        <v>9491.7000000000007</v>
      </c>
      <c r="RKW60" s="49">
        <f t="shared" ref="RKW60:RKW61" si="2213">SUM(RKV60/12)</f>
        <v>790.97500000000002</v>
      </c>
      <c r="RKX60" s="74">
        <v>0</v>
      </c>
      <c r="RKY60" s="74">
        <f t="shared" ref="RKY60:RLI61" si="2214">RKX60</f>
        <v>0</v>
      </c>
      <c r="RKZ60" s="74">
        <f t="shared" si="2214"/>
        <v>0</v>
      </c>
      <c r="RLA60" s="74">
        <f t="shared" si="2214"/>
        <v>0</v>
      </c>
      <c r="RLB60" s="74">
        <f t="shared" si="2214"/>
        <v>0</v>
      </c>
      <c r="RLC60" s="74">
        <f t="shared" si="2214"/>
        <v>0</v>
      </c>
      <c r="RLD60" s="74">
        <f t="shared" si="2214"/>
        <v>0</v>
      </c>
      <c r="RLE60" s="74">
        <f t="shared" si="2214"/>
        <v>0</v>
      </c>
      <c r="RLF60" s="74">
        <f t="shared" si="2214"/>
        <v>0</v>
      </c>
      <c r="RLG60" s="74">
        <f t="shared" si="2214"/>
        <v>0</v>
      </c>
      <c r="RLH60" s="74">
        <f t="shared" si="2214"/>
        <v>0</v>
      </c>
      <c r="RLI60" s="74">
        <f t="shared" si="2214"/>
        <v>0</v>
      </c>
      <c r="RLJ60" s="54">
        <f t="shared" ref="RLJ60:RLJ61" si="2215">SUM(RKX60:RLI60)</f>
        <v>0</v>
      </c>
      <c r="RLK60" s="65" t="s">
        <v>62</v>
      </c>
      <c r="RLL60" s="64">
        <v>9491.7000000000007</v>
      </c>
      <c r="RLM60" s="49">
        <f t="shared" ref="RLM60:RLM61" si="2216">SUM(RLL60/12)</f>
        <v>790.97500000000002</v>
      </c>
      <c r="RLN60" s="74">
        <v>0</v>
      </c>
      <c r="RLO60" s="74">
        <f t="shared" ref="RLO60:RLY61" si="2217">RLN60</f>
        <v>0</v>
      </c>
      <c r="RLP60" s="74">
        <f t="shared" si="2217"/>
        <v>0</v>
      </c>
      <c r="RLQ60" s="74">
        <f t="shared" si="2217"/>
        <v>0</v>
      </c>
      <c r="RLR60" s="74">
        <f t="shared" si="2217"/>
        <v>0</v>
      </c>
      <c r="RLS60" s="74">
        <f t="shared" si="2217"/>
        <v>0</v>
      </c>
      <c r="RLT60" s="74">
        <f t="shared" si="2217"/>
        <v>0</v>
      </c>
      <c r="RLU60" s="74">
        <f t="shared" si="2217"/>
        <v>0</v>
      </c>
      <c r="RLV60" s="74">
        <f t="shared" si="2217"/>
        <v>0</v>
      </c>
      <c r="RLW60" s="74">
        <f t="shared" si="2217"/>
        <v>0</v>
      </c>
      <c r="RLX60" s="74">
        <f t="shared" si="2217"/>
        <v>0</v>
      </c>
      <c r="RLY60" s="74">
        <f t="shared" si="2217"/>
        <v>0</v>
      </c>
      <c r="RLZ60" s="54">
        <f t="shared" ref="RLZ60:RLZ61" si="2218">SUM(RLN60:RLY60)</f>
        <v>0</v>
      </c>
      <c r="RMA60" s="65" t="s">
        <v>62</v>
      </c>
      <c r="RMB60" s="64">
        <v>9491.7000000000007</v>
      </c>
      <c r="RMC60" s="49">
        <f t="shared" ref="RMC60:RMC61" si="2219">SUM(RMB60/12)</f>
        <v>790.97500000000002</v>
      </c>
      <c r="RMD60" s="74">
        <v>0</v>
      </c>
      <c r="RME60" s="74">
        <f t="shared" ref="RME60:RMO61" si="2220">RMD60</f>
        <v>0</v>
      </c>
      <c r="RMF60" s="74">
        <f t="shared" si="2220"/>
        <v>0</v>
      </c>
      <c r="RMG60" s="74">
        <f t="shared" si="2220"/>
        <v>0</v>
      </c>
      <c r="RMH60" s="74">
        <f t="shared" si="2220"/>
        <v>0</v>
      </c>
      <c r="RMI60" s="74">
        <f t="shared" si="2220"/>
        <v>0</v>
      </c>
      <c r="RMJ60" s="74">
        <f t="shared" si="2220"/>
        <v>0</v>
      </c>
      <c r="RMK60" s="74">
        <f t="shared" si="2220"/>
        <v>0</v>
      </c>
      <c r="RML60" s="74">
        <f t="shared" si="2220"/>
        <v>0</v>
      </c>
      <c r="RMM60" s="74">
        <f t="shared" si="2220"/>
        <v>0</v>
      </c>
      <c r="RMN60" s="74">
        <f t="shared" si="2220"/>
        <v>0</v>
      </c>
      <c r="RMO60" s="74">
        <f t="shared" si="2220"/>
        <v>0</v>
      </c>
      <c r="RMP60" s="54">
        <f t="shared" ref="RMP60:RMP61" si="2221">SUM(RMD60:RMO60)</f>
        <v>0</v>
      </c>
      <c r="RMQ60" s="65" t="s">
        <v>62</v>
      </c>
      <c r="RMR60" s="64">
        <v>9491.7000000000007</v>
      </c>
      <c r="RMS60" s="49">
        <f t="shared" ref="RMS60:RMS61" si="2222">SUM(RMR60/12)</f>
        <v>790.97500000000002</v>
      </c>
      <c r="RMT60" s="74">
        <v>0</v>
      </c>
      <c r="RMU60" s="74">
        <f t="shared" ref="RMU60:RNE61" si="2223">RMT60</f>
        <v>0</v>
      </c>
      <c r="RMV60" s="74">
        <f t="shared" si="2223"/>
        <v>0</v>
      </c>
      <c r="RMW60" s="74">
        <f t="shared" si="2223"/>
        <v>0</v>
      </c>
      <c r="RMX60" s="74">
        <f t="shared" si="2223"/>
        <v>0</v>
      </c>
      <c r="RMY60" s="74">
        <f t="shared" si="2223"/>
        <v>0</v>
      </c>
      <c r="RMZ60" s="74">
        <f t="shared" si="2223"/>
        <v>0</v>
      </c>
      <c r="RNA60" s="74">
        <f t="shared" si="2223"/>
        <v>0</v>
      </c>
      <c r="RNB60" s="74">
        <f t="shared" si="2223"/>
        <v>0</v>
      </c>
      <c r="RNC60" s="74">
        <f t="shared" si="2223"/>
        <v>0</v>
      </c>
      <c r="RND60" s="74">
        <f t="shared" si="2223"/>
        <v>0</v>
      </c>
      <c r="RNE60" s="74">
        <f t="shared" si="2223"/>
        <v>0</v>
      </c>
      <c r="RNF60" s="54">
        <f t="shared" ref="RNF60:RNF61" si="2224">SUM(RMT60:RNE60)</f>
        <v>0</v>
      </c>
      <c r="RNG60" s="65" t="s">
        <v>62</v>
      </c>
      <c r="RNH60" s="64">
        <v>9491.7000000000007</v>
      </c>
      <c r="RNI60" s="49">
        <f t="shared" ref="RNI60:RNI61" si="2225">SUM(RNH60/12)</f>
        <v>790.97500000000002</v>
      </c>
      <c r="RNJ60" s="74">
        <v>0</v>
      </c>
      <c r="RNK60" s="74">
        <f t="shared" ref="RNK60:RNU61" si="2226">RNJ60</f>
        <v>0</v>
      </c>
      <c r="RNL60" s="74">
        <f t="shared" si="2226"/>
        <v>0</v>
      </c>
      <c r="RNM60" s="74">
        <f t="shared" si="2226"/>
        <v>0</v>
      </c>
      <c r="RNN60" s="74">
        <f t="shared" si="2226"/>
        <v>0</v>
      </c>
      <c r="RNO60" s="74">
        <f t="shared" si="2226"/>
        <v>0</v>
      </c>
      <c r="RNP60" s="74">
        <f t="shared" si="2226"/>
        <v>0</v>
      </c>
      <c r="RNQ60" s="74">
        <f t="shared" si="2226"/>
        <v>0</v>
      </c>
      <c r="RNR60" s="74">
        <f t="shared" si="2226"/>
        <v>0</v>
      </c>
      <c r="RNS60" s="74">
        <f t="shared" si="2226"/>
        <v>0</v>
      </c>
      <c r="RNT60" s="74">
        <f t="shared" si="2226"/>
        <v>0</v>
      </c>
      <c r="RNU60" s="74">
        <f t="shared" si="2226"/>
        <v>0</v>
      </c>
      <c r="RNV60" s="54">
        <f t="shared" ref="RNV60:RNV61" si="2227">SUM(RNJ60:RNU60)</f>
        <v>0</v>
      </c>
      <c r="RNW60" s="65" t="s">
        <v>62</v>
      </c>
      <c r="RNX60" s="64">
        <v>9491.7000000000007</v>
      </c>
      <c r="RNY60" s="49">
        <f t="shared" ref="RNY60:RNY61" si="2228">SUM(RNX60/12)</f>
        <v>790.97500000000002</v>
      </c>
      <c r="RNZ60" s="74">
        <v>0</v>
      </c>
      <c r="ROA60" s="74">
        <f t="shared" ref="ROA60:ROK61" si="2229">RNZ60</f>
        <v>0</v>
      </c>
      <c r="ROB60" s="74">
        <f t="shared" si="2229"/>
        <v>0</v>
      </c>
      <c r="ROC60" s="74">
        <f t="shared" si="2229"/>
        <v>0</v>
      </c>
      <c r="ROD60" s="74">
        <f t="shared" si="2229"/>
        <v>0</v>
      </c>
      <c r="ROE60" s="74">
        <f t="shared" si="2229"/>
        <v>0</v>
      </c>
      <c r="ROF60" s="74">
        <f t="shared" si="2229"/>
        <v>0</v>
      </c>
      <c r="ROG60" s="74">
        <f t="shared" si="2229"/>
        <v>0</v>
      </c>
      <c r="ROH60" s="74">
        <f t="shared" si="2229"/>
        <v>0</v>
      </c>
      <c r="ROI60" s="74">
        <f t="shared" si="2229"/>
        <v>0</v>
      </c>
      <c r="ROJ60" s="74">
        <f t="shared" si="2229"/>
        <v>0</v>
      </c>
      <c r="ROK60" s="74">
        <f t="shared" si="2229"/>
        <v>0</v>
      </c>
      <c r="ROL60" s="54">
        <f t="shared" ref="ROL60:ROL61" si="2230">SUM(RNZ60:ROK60)</f>
        <v>0</v>
      </c>
      <c r="ROM60" s="65" t="s">
        <v>62</v>
      </c>
      <c r="RON60" s="64">
        <v>9491.7000000000007</v>
      </c>
      <c r="ROO60" s="49">
        <f t="shared" ref="ROO60:ROO61" si="2231">SUM(RON60/12)</f>
        <v>790.97500000000002</v>
      </c>
      <c r="ROP60" s="74">
        <v>0</v>
      </c>
      <c r="ROQ60" s="74">
        <f t="shared" ref="ROQ60:RPA61" si="2232">ROP60</f>
        <v>0</v>
      </c>
      <c r="ROR60" s="74">
        <f t="shared" si="2232"/>
        <v>0</v>
      </c>
      <c r="ROS60" s="74">
        <f t="shared" si="2232"/>
        <v>0</v>
      </c>
      <c r="ROT60" s="74">
        <f t="shared" si="2232"/>
        <v>0</v>
      </c>
      <c r="ROU60" s="74">
        <f t="shared" si="2232"/>
        <v>0</v>
      </c>
      <c r="ROV60" s="74">
        <f t="shared" si="2232"/>
        <v>0</v>
      </c>
      <c r="ROW60" s="74">
        <f t="shared" si="2232"/>
        <v>0</v>
      </c>
      <c r="ROX60" s="74">
        <f t="shared" si="2232"/>
        <v>0</v>
      </c>
      <c r="ROY60" s="74">
        <f t="shared" si="2232"/>
        <v>0</v>
      </c>
      <c r="ROZ60" s="74">
        <f t="shared" si="2232"/>
        <v>0</v>
      </c>
      <c r="RPA60" s="74">
        <f t="shared" si="2232"/>
        <v>0</v>
      </c>
      <c r="RPB60" s="54">
        <f t="shared" ref="RPB60:RPB61" si="2233">SUM(ROP60:RPA60)</f>
        <v>0</v>
      </c>
      <c r="RPC60" s="65" t="s">
        <v>62</v>
      </c>
      <c r="RPD60" s="64">
        <v>9491.7000000000007</v>
      </c>
      <c r="RPE60" s="49">
        <f t="shared" ref="RPE60:RPE61" si="2234">SUM(RPD60/12)</f>
        <v>790.97500000000002</v>
      </c>
      <c r="RPF60" s="74">
        <v>0</v>
      </c>
      <c r="RPG60" s="74">
        <f t="shared" ref="RPG60:RPQ61" si="2235">RPF60</f>
        <v>0</v>
      </c>
      <c r="RPH60" s="74">
        <f t="shared" si="2235"/>
        <v>0</v>
      </c>
      <c r="RPI60" s="74">
        <f t="shared" si="2235"/>
        <v>0</v>
      </c>
      <c r="RPJ60" s="74">
        <f t="shared" si="2235"/>
        <v>0</v>
      </c>
      <c r="RPK60" s="74">
        <f t="shared" si="2235"/>
        <v>0</v>
      </c>
      <c r="RPL60" s="74">
        <f t="shared" si="2235"/>
        <v>0</v>
      </c>
      <c r="RPM60" s="74">
        <f t="shared" si="2235"/>
        <v>0</v>
      </c>
      <c r="RPN60" s="74">
        <f t="shared" si="2235"/>
        <v>0</v>
      </c>
      <c r="RPO60" s="74">
        <f t="shared" si="2235"/>
        <v>0</v>
      </c>
      <c r="RPP60" s="74">
        <f t="shared" si="2235"/>
        <v>0</v>
      </c>
      <c r="RPQ60" s="74">
        <f t="shared" si="2235"/>
        <v>0</v>
      </c>
      <c r="RPR60" s="54">
        <f t="shared" ref="RPR60:RPR61" si="2236">SUM(RPF60:RPQ60)</f>
        <v>0</v>
      </c>
      <c r="RPS60" s="65" t="s">
        <v>62</v>
      </c>
      <c r="RPT60" s="64">
        <v>9491.7000000000007</v>
      </c>
      <c r="RPU60" s="49">
        <f t="shared" ref="RPU60:RPU61" si="2237">SUM(RPT60/12)</f>
        <v>790.97500000000002</v>
      </c>
      <c r="RPV60" s="74">
        <v>0</v>
      </c>
      <c r="RPW60" s="74">
        <f t="shared" ref="RPW60:RQG61" si="2238">RPV60</f>
        <v>0</v>
      </c>
      <c r="RPX60" s="74">
        <f t="shared" si="2238"/>
        <v>0</v>
      </c>
      <c r="RPY60" s="74">
        <f t="shared" si="2238"/>
        <v>0</v>
      </c>
      <c r="RPZ60" s="74">
        <f t="shared" si="2238"/>
        <v>0</v>
      </c>
      <c r="RQA60" s="74">
        <f t="shared" si="2238"/>
        <v>0</v>
      </c>
      <c r="RQB60" s="74">
        <f t="shared" si="2238"/>
        <v>0</v>
      </c>
      <c r="RQC60" s="74">
        <f t="shared" si="2238"/>
        <v>0</v>
      </c>
      <c r="RQD60" s="74">
        <f t="shared" si="2238"/>
        <v>0</v>
      </c>
      <c r="RQE60" s="74">
        <f t="shared" si="2238"/>
        <v>0</v>
      </c>
      <c r="RQF60" s="74">
        <f t="shared" si="2238"/>
        <v>0</v>
      </c>
      <c r="RQG60" s="74">
        <f t="shared" si="2238"/>
        <v>0</v>
      </c>
      <c r="RQH60" s="54">
        <f t="shared" ref="RQH60:RQH61" si="2239">SUM(RPV60:RQG60)</f>
        <v>0</v>
      </c>
      <c r="RQI60" s="65" t="s">
        <v>62</v>
      </c>
      <c r="RQJ60" s="64">
        <v>9491.7000000000007</v>
      </c>
      <c r="RQK60" s="49">
        <f t="shared" ref="RQK60:RQK61" si="2240">SUM(RQJ60/12)</f>
        <v>790.97500000000002</v>
      </c>
      <c r="RQL60" s="74">
        <v>0</v>
      </c>
      <c r="RQM60" s="74">
        <f t="shared" ref="RQM60:RQW61" si="2241">RQL60</f>
        <v>0</v>
      </c>
      <c r="RQN60" s="74">
        <f t="shared" si="2241"/>
        <v>0</v>
      </c>
      <c r="RQO60" s="74">
        <f t="shared" si="2241"/>
        <v>0</v>
      </c>
      <c r="RQP60" s="74">
        <f t="shared" si="2241"/>
        <v>0</v>
      </c>
      <c r="RQQ60" s="74">
        <f t="shared" si="2241"/>
        <v>0</v>
      </c>
      <c r="RQR60" s="74">
        <f t="shared" si="2241"/>
        <v>0</v>
      </c>
      <c r="RQS60" s="74">
        <f t="shared" si="2241"/>
        <v>0</v>
      </c>
      <c r="RQT60" s="74">
        <f t="shared" si="2241"/>
        <v>0</v>
      </c>
      <c r="RQU60" s="74">
        <f t="shared" si="2241"/>
        <v>0</v>
      </c>
      <c r="RQV60" s="74">
        <f t="shared" si="2241"/>
        <v>0</v>
      </c>
      <c r="RQW60" s="74">
        <f t="shared" si="2241"/>
        <v>0</v>
      </c>
      <c r="RQX60" s="54">
        <f t="shared" ref="RQX60:RQX61" si="2242">SUM(RQL60:RQW60)</f>
        <v>0</v>
      </c>
      <c r="RQY60" s="65" t="s">
        <v>62</v>
      </c>
      <c r="RQZ60" s="64">
        <v>9491.7000000000007</v>
      </c>
      <c r="RRA60" s="49">
        <f t="shared" ref="RRA60:RRA61" si="2243">SUM(RQZ60/12)</f>
        <v>790.97500000000002</v>
      </c>
      <c r="RRB60" s="74">
        <v>0</v>
      </c>
      <c r="RRC60" s="74">
        <f t="shared" ref="RRC60:RRM61" si="2244">RRB60</f>
        <v>0</v>
      </c>
      <c r="RRD60" s="74">
        <f t="shared" si="2244"/>
        <v>0</v>
      </c>
      <c r="RRE60" s="74">
        <f t="shared" si="2244"/>
        <v>0</v>
      </c>
      <c r="RRF60" s="74">
        <f t="shared" si="2244"/>
        <v>0</v>
      </c>
      <c r="RRG60" s="74">
        <f t="shared" si="2244"/>
        <v>0</v>
      </c>
      <c r="RRH60" s="74">
        <f t="shared" si="2244"/>
        <v>0</v>
      </c>
      <c r="RRI60" s="74">
        <f t="shared" si="2244"/>
        <v>0</v>
      </c>
      <c r="RRJ60" s="74">
        <f t="shared" si="2244"/>
        <v>0</v>
      </c>
      <c r="RRK60" s="74">
        <f t="shared" si="2244"/>
        <v>0</v>
      </c>
      <c r="RRL60" s="74">
        <f t="shared" si="2244"/>
        <v>0</v>
      </c>
      <c r="RRM60" s="74">
        <f t="shared" si="2244"/>
        <v>0</v>
      </c>
      <c r="RRN60" s="54">
        <f t="shared" ref="RRN60:RRN61" si="2245">SUM(RRB60:RRM60)</f>
        <v>0</v>
      </c>
      <c r="RRO60" s="65" t="s">
        <v>62</v>
      </c>
      <c r="RRP60" s="64">
        <v>9491.7000000000007</v>
      </c>
      <c r="RRQ60" s="49">
        <f t="shared" ref="RRQ60:RRQ61" si="2246">SUM(RRP60/12)</f>
        <v>790.97500000000002</v>
      </c>
      <c r="RRR60" s="74">
        <v>0</v>
      </c>
      <c r="RRS60" s="74">
        <f t="shared" ref="RRS60:RSC61" si="2247">RRR60</f>
        <v>0</v>
      </c>
      <c r="RRT60" s="74">
        <f t="shared" si="2247"/>
        <v>0</v>
      </c>
      <c r="RRU60" s="74">
        <f t="shared" si="2247"/>
        <v>0</v>
      </c>
      <c r="RRV60" s="74">
        <f t="shared" si="2247"/>
        <v>0</v>
      </c>
      <c r="RRW60" s="74">
        <f t="shared" si="2247"/>
        <v>0</v>
      </c>
      <c r="RRX60" s="74">
        <f t="shared" si="2247"/>
        <v>0</v>
      </c>
      <c r="RRY60" s="74">
        <f t="shared" si="2247"/>
        <v>0</v>
      </c>
      <c r="RRZ60" s="74">
        <f t="shared" si="2247"/>
        <v>0</v>
      </c>
      <c r="RSA60" s="74">
        <f t="shared" si="2247"/>
        <v>0</v>
      </c>
      <c r="RSB60" s="74">
        <f t="shared" si="2247"/>
        <v>0</v>
      </c>
      <c r="RSC60" s="74">
        <f t="shared" si="2247"/>
        <v>0</v>
      </c>
      <c r="RSD60" s="54">
        <f t="shared" ref="RSD60:RSD61" si="2248">SUM(RRR60:RSC60)</f>
        <v>0</v>
      </c>
      <c r="RSE60" s="65" t="s">
        <v>62</v>
      </c>
      <c r="RSF60" s="64">
        <v>9491.7000000000007</v>
      </c>
      <c r="RSG60" s="49">
        <f t="shared" ref="RSG60:RSG61" si="2249">SUM(RSF60/12)</f>
        <v>790.97500000000002</v>
      </c>
      <c r="RSH60" s="74">
        <v>0</v>
      </c>
      <c r="RSI60" s="74">
        <f t="shared" ref="RSI60:RSS61" si="2250">RSH60</f>
        <v>0</v>
      </c>
      <c r="RSJ60" s="74">
        <f t="shared" si="2250"/>
        <v>0</v>
      </c>
      <c r="RSK60" s="74">
        <f t="shared" si="2250"/>
        <v>0</v>
      </c>
      <c r="RSL60" s="74">
        <f t="shared" si="2250"/>
        <v>0</v>
      </c>
      <c r="RSM60" s="74">
        <f t="shared" si="2250"/>
        <v>0</v>
      </c>
      <c r="RSN60" s="74">
        <f t="shared" si="2250"/>
        <v>0</v>
      </c>
      <c r="RSO60" s="74">
        <f t="shared" si="2250"/>
        <v>0</v>
      </c>
      <c r="RSP60" s="74">
        <f t="shared" si="2250"/>
        <v>0</v>
      </c>
      <c r="RSQ60" s="74">
        <f t="shared" si="2250"/>
        <v>0</v>
      </c>
      <c r="RSR60" s="74">
        <f t="shared" si="2250"/>
        <v>0</v>
      </c>
      <c r="RSS60" s="74">
        <f t="shared" si="2250"/>
        <v>0</v>
      </c>
      <c r="RST60" s="54">
        <f t="shared" ref="RST60:RST61" si="2251">SUM(RSH60:RSS60)</f>
        <v>0</v>
      </c>
      <c r="RSU60" s="65" t="s">
        <v>62</v>
      </c>
      <c r="RSV60" s="64">
        <v>9491.7000000000007</v>
      </c>
      <c r="RSW60" s="49">
        <f t="shared" ref="RSW60:RSW61" si="2252">SUM(RSV60/12)</f>
        <v>790.97500000000002</v>
      </c>
      <c r="RSX60" s="74">
        <v>0</v>
      </c>
      <c r="RSY60" s="74">
        <f t="shared" ref="RSY60:RTI61" si="2253">RSX60</f>
        <v>0</v>
      </c>
      <c r="RSZ60" s="74">
        <f t="shared" si="2253"/>
        <v>0</v>
      </c>
      <c r="RTA60" s="74">
        <f t="shared" si="2253"/>
        <v>0</v>
      </c>
      <c r="RTB60" s="74">
        <f t="shared" si="2253"/>
        <v>0</v>
      </c>
      <c r="RTC60" s="74">
        <f t="shared" si="2253"/>
        <v>0</v>
      </c>
      <c r="RTD60" s="74">
        <f t="shared" si="2253"/>
        <v>0</v>
      </c>
      <c r="RTE60" s="74">
        <f t="shared" si="2253"/>
        <v>0</v>
      </c>
      <c r="RTF60" s="74">
        <f t="shared" si="2253"/>
        <v>0</v>
      </c>
      <c r="RTG60" s="74">
        <f t="shared" si="2253"/>
        <v>0</v>
      </c>
      <c r="RTH60" s="74">
        <f t="shared" si="2253"/>
        <v>0</v>
      </c>
      <c r="RTI60" s="74">
        <f t="shared" si="2253"/>
        <v>0</v>
      </c>
      <c r="RTJ60" s="54">
        <f t="shared" ref="RTJ60:RTJ61" si="2254">SUM(RSX60:RTI60)</f>
        <v>0</v>
      </c>
      <c r="RTK60" s="65" t="s">
        <v>62</v>
      </c>
      <c r="RTL60" s="64">
        <v>9491.7000000000007</v>
      </c>
      <c r="RTM60" s="49">
        <f t="shared" ref="RTM60:RTM61" si="2255">SUM(RTL60/12)</f>
        <v>790.97500000000002</v>
      </c>
      <c r="RTN60" s="74">
        <v>0</v>
      </c>
      <c r="RTO60" s="74">
        <f t="shared" ref="RTO60:RTY61" si="2256">RTN60</f>
        <v>0</v>
      </c>
      <c r="RTP60" s="74">
        <f t="shared" si="2256"/>
        <v>0</v>
      </c>
      <c r="RTQ60" s="74">
        <f t="shared" si="2256"/>
        <v>0</v>
      </c>
      <c r="RTR60" s="74">
        <f t="shared" si="2256"/>
        <v>0</v>
      </c>
      <c r="RTS60" s="74">
        <f t="shared" si="2256"/>
        <v>0</v>
      </c>
      <c r="RTT60" s="74">
        <f t="shared" si="2256"/>
        <v>0</v>
      </c>
      <c r="RTU60" s="74">
        <f t="shared" si="2256"/>
        <v>0</v>
      </c>
      <c r="RTV60" s="74">
        <f t="shared" si="2256"/>
        <v>0</v>
      </c>
      <c r="RTW60" s="74">
        <f t="shared" si="2256"/>
        <v>0</v>
      </c>
      <c r="RTX60" s="74">
        <f t="shared" si="2256"/>
        <v>0</v>
      </c>
      <c r="RTY60" s="74">
        <f t="shared" si="2256"/>
        <v>0</v>
      </c>
      <c r="RTZ60" s="54">
        <f t="shared" ref="RTZ60:RTZ61" si="2257">SUM(RTN60:RTY60)</f>
        <v>0</v>
      </c>
      <c r="RUA60" s="65" t="s">
        <v>62</v>
      </c>
      <c r="RUB60" s="64">
        <v>9491.7000000000007</v>
      </c>
      <c r="RUC60" s="49">
        <f t="shared" ref="RUC60:RUC61" si="2258">SUM(RUB60/12)</f>
        <v>790.97500000000002</v>
      </c>
      <c r="RUD60" s="74">
        <v>0</v>
      </c>
      <c r="RUE60" s="74">
        <f t="shared" ref="RUE60:RUO61" si="2259">RUD60</f>
        <v>0</v>
      </c>
      <c r="RUF60" s="74">
        <f t="shared" si="2259"/>
        <v>0</v>
      </c>
      <c r="RUG60" s="74">
        <f t="shared" si="2259"/>
        <v>0</v>
      </c>
      <c r="RUH60" s="74">
        <f t="shared" si="2259"/>
        <v>0</v>
      </c>
      <c r="RUI60" s="74">
        <f t="shared" si="2259"/>
        <v>0</v>
      </c>
      <c r="RUJ60" s="74">
        <f t="shared" si="2259"/>
        <v>0</v>
      </c>
      <c r="RUK60" s="74">
        <f t="shared" si="2259"/>
        <v>0</v>
      </c>
      <c r="RUL60" s="74">
        <f t="shared" si="2259"/>
        <v>0</v>
      </c>
      <c r="RUM60" s="74">
        <f t="shared" si="2259"/>
        <v>0</v>
      </c>
      <c r="RUN60" s="74">
        <f t="shared" si="2259"/>
        <v>0</v>
      </c>
      <c r="RUO60" s="74">
        <f t="shared" si="2259"/>
        <v>0</v>
      </c>
      <c r="RUP60" s="54">
        <f t="shared" ref="RUP60:RUP61" si="2260">SUM(RUD60:RUO60)</f>
        <v>0</v>
      </c>
      <c r="RUQ60" s="65" t="s">
        <v>62</v>
      </c>
      <c r="RUR60" s="64">
        <v>9491.7000000000007</v>
      </c>
      <c r="RUS60" s="49">
        <f t="shared" ref="RUS60:RUS61" si="2261">SUM(RUR60/12)</f>
        <v>790.97500000000002</v>
      </c>
      <c r="RUT60" s="74">
        <v>0</v>
      </c>
      <c r="RUU60" s="74">
        <f t="shared" ref="RUU60:RVE61" si="2262">RUT60</f>
        <v>0</v>
      </c>
      <c r="RUV60" s="74">
        <f t="shared" si="2262"/>
        <v>0</v>
      </c>
      <c r="RUW60" s="74">
        <f t="shared" si="2262"/>
        <v>0</v>
      </c>
      <c r="RUX60" s="74">
        <f t="shared" si="2262"/>
        <v>0</v>
      </c>
      <c r="RUY60" s="74">
        <f t="shared" si="2262"/>
        <v>0</v>
      </c>
      <c r="RUZ60" s="74">
        <f t="shared" si="2262"/>
        <v>0</v>
      </c>
      <c r="RVA60" s="74">
        <f t="shared" si="2262"/>
        <v>0</v>
      </c>
      <c r="RVB60" s="74">
        <f t="shared" si="2262"/>
        <v>0</v>
      </c>
      <c r="RVC60" s="74">
        <f t="shared" si="2262"/>
        <v>0</v>
      </c>
      <c r="RVD60" s="74">
        <f t="shared" si="2262"/>
        <v>0</v>
      </c>
      <c r="RVE60" s="74">
        <f t="shared" si="2262"/>
        <v>0</v>
      </c>
      <c r="RVF60" s="54">
        <f t="shared" ref="RVF60:RVF61" si="2263">SUM(RUT60:RVE60)</f>
        <v>0</v>
      </c>
      <c r="RVG60" s="65" t="s">
        <v>62</v>
      </c>
      <c r="RVH60" s="64">
        <v>9491.7000000000007</v>
      </c>
      <c r="RVI60" s="49">
        <f t="shared" ref="RVI60:RVI61" si="2264">SUM(RVH60/12)</f>
        <v>790.97500000000002</v>
      </c>
      <c r="RVJ60" s="74">
        <v>0</v>
      </c>
      <c r="RVK60" s="74">
        <f t="shared" ref="RVK60:RVU61" si="2265">RVJ60</f>
        <v>0</v>
      </c>
      <c r="RVL60" s="74">
        <f t="shared" si="2265"/>
        <v>0</v>
      </c>
      <c r="RVM60" s="74">
        <f t="shared" si="2265"/>
        <v>0</v>
      </c>
      <c r="RVN60" s="74">
        <f t="shared" si="2265"/>
        <v>0</v>
      </c>
      <c r="RVO60" s="74">
        <f t="shared" si="2265"/>
        <v>0</v>
      </c>
      <c r="RVP60" s="74">
        <f t="shared" si="2265"/>
        <v>0</v>
      </c>
      <c r="RVQ60" s="74">
        <f t="shared" si="2265"/>
        <v>0</v>
      </c>
      <c r="RVR60" s="74">
        <f t="shared" si="2265"/>
        <v>0</v>
      </c>
      <c r="RVS60" s="74">
        <f t="shared" si="2265"/>
        <v>0</v>
      </c>
      <c r="RVT60" s="74">
        <f t="shared" si="2265"/>
        <v>0</v>
      </c>
      <c r="RVU60" s="74">
        <f t="shared" si="2265"/>
        <v>0</v>
      </c>
      <c r="RVV60" s="54">
        <f t="shared" ref="RVV60:RVV61" si="2266">SUM(RVJ60:RVU60)</f>
        <v>0</v>
      </c>
      <c r="RVW60" s="65" t="s">
        <v>62</v>
      </c>
      <c r="RVX60" s="64">
        <v>9491.7000000000007</v>
      </c>
      <c r="RVY60" s="49">
        <f t="shared" ref="RVY60:RVY61" si="2267">SUM(RVX60/12)</f>
        <v>790.97500000000002</v>
      </c>
      <c r="RVZ60" s="74">
        <v>0</v>
      </c>
      <c r="RWA60" s="74">
        <f t="shared" ref="RWA60:RWK61" si="2268">RVZ60</f>
        <v>0</v>
      </c>
      <c r="RWB60" s="74">
        <f t="shared" si="2268"/>
        <v>0</v>
      </c>
      <c r="RWC60" s="74">
        <f t="shared" si="2268"/>
        <v>0</v>
      </c>
      <c r="RWD60" s="74">
        <f t="shared" si="2268"/>
        <v>0</v>
      </c>
      <c r="RWE60" s="74">
        <f t="shared" si="2268"/>
        <v>0</v>
      </c>
      <c r="RWF60" s="74">
        <f t="shared" si="2268"/>
        <v>0</v>
      </c>
      <c r="RWG60" s="74">
        <f t="shared" si="2268"/>
        <v>0</v>
      </c>
      <c r="RWH60" s="74">
        <f t="shared" si="2268"/>
        <v>0</v>
      </c>
      <c r="RWI60" s="74">
        <f t="shared" si="2268"/>
        <v>0</v>
      </c>
      <c r="RWJ60" s="74">
        <f t="shared" si="2268"/>
        <v>0</v>
      </c>
      <c r="RWK60" s="74">
        <f t="shared" si="2268"/>
        <v>0</v>
      </c>
      <c r="RWL60" s="54">
        <f t="shared" ref="RWL60:RWL61" si="2269">SUM(RVZ60:RWK60)</f>
        <v>0</v>
      </c>
      <c r="RWM60" s="65" t="s">
        <v>62</v>
      </c>
      <c r="RWN60" s="64">
        <v>9491.7000000000007</v>
      </c>
      <c r="RWO60" s="49">
        <f t="shared" ref="RWO60:RWO61" si="2270">SUM(RWN60/12)</f>
        <v>790.97500000000002</v>
      </c>
      <c r="RWP60" s="74">
        <v>0</v>
      </c>
      <c r="RWQ60" s="74">
        <f t="shared" ref="RWQ60:RXA61" si="2271">RWP60</f>
        <v>0</v>
      </c>
      <c r="RWR60" s="74">
        <f t="shared" si="2271"/>
        <v>0</v>
      </c>
      <c r="RWS60" s="74">
        <f t="shared" si="2271"/>
        <v>0</v>
      </c>
      <c r="RWT60" s="74">
        <f t="shared" si="2271"/>
        <v>0</v>
      </c>
      <c r="RWU60" s="74">
        <f t="shared" si="2271"/>
        <v>0</v>
      </c>
      <c r="RWV60" s="74">
        <f t="shared" si="2271"/>
        <v>0</v>
      </c>
      <c r="RWW60" s="74">
        <f t="shared" si="2271"/>
        <v>0</v>
      </c>
      <c r="RWX60" s="74">
        <f t="shared" si="2271"/>
        <v>0</v>
      </c>
      <c r="RWY60" s="74">
        <f t="shared" si="2271"/>
        <v>0</v>
      </c>
      <c r="RWZ60" s="74">
        <f t="shared" si="2271"/>
        <v>0</v>
      </c>
      <c r="RXA60" s="74">
        <f t="shared" si="2271"/>
        <v>0</v>
      </c>
      <c r="RXB60" s="54">
        <f t="shared" ref="RXB60:RXB61" si="2272">SUM(RWP60:RXA60)</f>
        <v>0</v>
      </c>
      <c r="RXC60" s="65" t="s">
        <v>62</v>
      </c>
      <c r="RXD60" s="64">
        <v>9491.7000000000007</v>
      </c>
      <c r="RXE60" s="49">
        <f t="shared" ref="RXE60:RXE61" si="2273">SUM(RXD60/12)</f>
        <v>790.97500000000002</v>
      </c>
      <c r="RXF60" s="74">
        <v>0</v>
      </c>
      <c r="RXG60" s="74">
        <f t="shared" ref="RXG60:RXQ61" si="2274">RXF60</f>
        <v>0</v>
      </c>
      <c r="RXH60" s="74">
        <f t="shared" si="2274"/>
        <v>0</v>
      </c>
      <c r="RXI60" s="74">
        <f t="shared" si="2274"/>
        <v>0</v>
      </c>
      <c r="RXJ60" s="74">
        <f t="shared" si="2274"/>
        <v>0</v>
      </c>
      <c r="RXK60" s="74">
        <f t="shared" si="2274"/>
        <v>0</v>
      </c>
      <c r="RXL60" s="74">
        <f t="shared" si="2274"/>
        <v>0</v>
      </c>
      <c r="RXM60" s="74">
        <f t="shared" si="2274"/>
        <v>0</v>
      </c>
      <c r="RXN60" s="74">
        <f t="shared" si="2274"/>
        <v>0</v>
      </c>
      <c r="RXO60" s="74">
        <f t="shared" si="2274"/>
        <v>0</v>
      </c>
      <c r="RXP60" s="74">
        <f t="shared" si="2274"/>
        <v>0</v>
      </c>
      <c r="RXQ60" s="74">
        <f t="shared" si="2274"/>
        <v>0</v>
      </c>
      <c r="RXR60" s="54">
        <f t="shared" ref="RXR60:RXR61" si="2275">SUM(RXF60:RXQ60)</f>
        <v>0</v>
      </c>
      <c r="RXS60" s="65" t="s">
        <v>62</v>
      </c>
      <c r="RXT60" s="64">
        <v>9491.7000000000007</v>
      </c>
      <c r="RXU60" s="49">
        <f t="shared" ref="RXU60:RXU61" si="2276">SUM(RXT60/12)</f>
        <v>790.97500000000002</v>
      </c>
      <c r="RXV60" s="74">
        <v>0</v>
      </c>
      <c r="RXW60" s="74">
        <f t="shared" ref="RXW60:RYG61" si="2277">RXV60</f>
        <v>0</v>
      </c>
      <c r="RXX60" s="74">
        <f t="shared" si="2277"/>
        <v>0</v>
      </c>
      <c r="RXY60" s="74">
        <f t="shared" si="2277"/>
        <v>0</v>
      </c>
      <c r="RXZ60" s="74">
        <f t="shared" si="2277"/>
        <v>0</v>
      </c>
      <c r="RYA60" s="74">
        <f t="shared" si="2277"/>
        <v>0</v>
      </c>
      <c r="RYB60" s="74">
        <f t="shared" si="2277"/>
        <v>0</v>
      </c>
      <c r="RYC60" s="74">
        <f t="shared" si="2277"/>
        <v>0</v>
      </c>
      <c r="RYD60" s="74">
        <f t="shared" si="2277"/>
        <v>0</v>
      </c>
      <c r="RYE60" s="74">
        <f t="shared" si="2277"/>
        <v>0</v>
      </c>
      <c r="RYF60" s="74">
        <f t="shared" si="2277"/>
        <v>0</v>
      </c>
      <c r="RYG60" s="74">
        <f t="shared" si="2277"/>
        <v>0</v>
      </c>
      <c r="RYH60" s="54">
        <f t="shared" ref="RYH60:RYH61" si="2278">SUM(RXV60:RYG60)</f>
        <v>0</v>
      </c>
      <c r="RYI60" s="65" t="s">
        <v>62</v>
      </c>
      <c r="RYJ60" s="64">
        <v>9491.7000000000007</v>
      </c>
      <c r="RYK60" s="49">
        <f t="shared" ref="RYK60:RYK61" si="2279">SUM(RYJ60/12)</f>
        <v>790.97500000000002</v>
      </c>
      <c r="RYL60" s="74">
        <v>0</v>
      </c>
      <c r="RYM60" s="74">
        <f t="shared" ref="RYM60:RYW61" si="2280">RYL60</f>
        <v>0</v>
      </c>
      <c r="RYN60" s="74">
        <f t="shared" si="2280"/>
        <v>0</v>
      </c>
      <c r="RYO60" s="74">
        <f t="shared" si="2280"/>
        <v>0</v>
      </c>
      <c r="RYP60" s="74">
        <f t="shared" si="2280"/>
        <v>0</v>
      </c>
      <c r="RYQ60" s="74">
        <f t="shared" si="2280"/>
        <v>0</v>
      </c>
      <c r="RYR60" s="74">
        <f t="shared" si="2280"/>
        <v>0</v>
      </c>
      <c r="RYS60" s="74">
        <f t="shared" si="2280"/>
        <v>0</v>
      </c>
      <c r="RYT60" s="74">
        <f t="shared" si="2280"/>
        <v>0</v>
      </c>
      <c r="RYU60" s="74">
        <f t="shared" si="2280"/>
        <v>0</v>
      </c>
      <c r="RYV60" s="74">
        <f t="shared" si="2280"/>
        <v>0</v>
      </c>
      <c r="RYW60" s="74">
        <f t="shared" si="2280"/>
        <v>0</v>
      </c>
      <c r="RYX60" s="54">
        <f t="shared" ref="RYX60:RYX61" si="2281">SUM(RYL60:RYW60)</f>
        <v>0</v>
      </c>
      <c r="RYY60" s="65" t="s">
        <v>62</v>
      </c>
      <c r="RYZ60" s="64">
        <v>9491.7000000000007</v>
      </c>
      <c r="RZA60" s="49">
        <f t="shared" ref="RZA60:RZA61" si="2282">SUM(RYZ60/12)</f>
        <v>790.97500000000002</v>
      </c>
      <c r="RZB60" s="74">
        <v>0</v>
      </c>
      <c r="RZC60" s="74">
        <f t="shared" ref="RZC60:RZM61" si="2283">RZB60</f>
        <v>0</v>
      </c>
      <c r="RZD60" s="74">
        <f t="shared" si="2283"/>
        <v>0</v>
      </c>
      <c r="RZE60" s="74">
        <f t="shared" si="2283"/>
        <v>0</v>
      </c>
      <c r="RZF60" s="74">
        <f t="shared" si="2283"/>
        <v>0</v>
      </c>
      <c r="RZG60" s="74">
        <f t="shared" si="2283"/>
        <v>0</v>
      </c>
      <c r="RZH60" s="74">
        <f t="shared" si="2283"/>
        <v>0</v>
      </c>
      <c r="RZI60" s="74">
        <f t="shared" si="2283"/>
        <v>0</v>
      </c>
      <c r="RZJ60" s="74">
        <f t="shared" si="2283"/>
        <v>0</v>
      </c>
      <c r="RZK60" s="74">
        <f t="shared" si="2283"/>
        <v>0</v>
      </c>
      <c r="RZL60" s="74">
        <f t="shared" si="2283"/>
        <v>0</v>
      </c>
      <c r="RZM60" s="74">
        <f t="shared" si="2283"/>
        <v>0</v>
      </c>
      <c r="RZN60" s="54">
        <f t="shared" ref="RZN60:RZN61" si="2284">SUM(RZB60:RZM60)</f>
        <v>0</v>
      </c>
      <c r="RZO60" s="65" t="s">
        <v>62</v>
      </c>
      <c r="RZP60" s="64">
        <v>9491.7000000000007</v>
      </c>
      <c r="RZQ60" s="49">
        <f t="shared" ref="RZQ60:RZQ61" si="2285">SUM(RZP60/12)</f>
        <v>790.97500000000002</v>
      </c>
      <c r="RZR60" s="74">
        <v>0</v>
      </c>
      <c r="RZS60" s="74">
        <f t="shared" ref="RZS60:SAC61" si="2286">RZR60</f>
        <v>0</v>
      </c>
      <c r="RZT60" s="74">
        <f t="shared" si="2286"/>
        <v>0</v>
      </c>
      <c r="RZU60" s="74">
        <f t="shared" si="2286"/>
        <v>0</v>
      </c>
      <c r="RZV60" s="74">
        <f t="shared" si="2286"/>
        <v>0</v>
      </c>
      <c r="RZW60" s="74">
        <f t="shared" si="2286"/>
        <v>0</v>
      </c>
      <c r="RZX60" s="74">
        <f t="shared" si="2286"/>
        <v>0</v>
      </c>
      <c r="RZY60" s="74">
        <f t="shared" si="2286"/>
        <v>0</v>
      </c>
      <c r="RZZ60" s="74">
        <f t="shared" si="2286"/>
        <v>0</v>
      </c>
      <c r="SAA60" s="74">
        <f t="shared" si="2286"/>
        <v>0</v>
      </c>
      <c r="SAB60" s="74">
        <f t="shared" si="2286"/>
        <v>0</v>
      </c>
      <c r="SAC60" s="74">
        <f t="shared" si="2286"/>
        <v>0</v>
      </c>
      <c r="SAD60" s="54">
        <f t="shared" ref="SAD60:SAD61" si="2287">SUM(RZR60:SAC60)</f>
        <v>0</v>
      </c>
      <c r="SAE60" s="65" t="s">
        <v>62</v>
      </c>
      <c r="SAF60" s="64">
        <v>9491.7000000000007</v>
      </c>
      <c r="SAG60" s="49">
        <f t="shared" ref="SAG60:SAG61" si="2288">SUM(SAF60/12)</f>
        <v>790.97500000000002</v>
      </c>
      <c r="SAH60" s="74">
        <v>0</v>
      </c>
      <c r="SAI60" s="74">
        <f t="shared" ref="SAI60:SAS61" si="2289">SAH60</f>
        <v>0</v>
      </c>
      <c r="SAJ60" s="74">
        <f t="shared" si="2289"/>
        <v>0</v>
      </c>
      <c r="SAK60" s="74">
        <f t="shared" si="2289"/>
        <v>0</v>
      </c>
      <c r="SAL60" s="74">
        <f t="shared" si="2289"/>
        <v>0</v>
      </c>
      <c r="SAM60" s="74">
        <f t="shared" si="2289"/>
        <v>0</v>
      </c>
      <c r="SAN60" s="74">
        <f t="shared" si="2289"/>
        <v>0</v>
      </c>
      <c r="SAO60" s="74">
        <f t="shared" si="2289"/>
        <v>0</v>
      </c>
      <c r="SAP60" s="74">
        <f t="shared" si="2289"/>
        <v>0</v>
      </c>
      <c r="SAQ60" s="74">
        <f t="shared" si="2289"/>
        <v>0</v>
      </c>
      <c r="SAR60" s="74">
        <f t="shared" si="2289"/>
        <v>0</v>
      </c>
      <c r="SAS60" s="74">
        <f t="shared" si="2289"/>
        <v>0</v>
      </c>
      <c r="SAT60" s="54">
        <f t="shared" ref="SAT60:SAT61" si="2290">SUM(SAH60:SAS60)</f>
        <v>0</v>
      </c>
      <c r="SAU60" s="65" t="s">
        <v>62</v>
      </c>
      <c r="SAV60" s="64">
        <v>9491.7000000000007</v>
      </c>
      <c r="SAW60" s="49">
        <f t="shared" ref="SAW60:SAW61" si="2291">SUM(SAV60/12)</f>
        <v>790.97500000000002</v>
      </c>
      <c r="SAX60" s="74">
        <v>0</v>
      </c>
      <c r="SAY60" s="74">
        <f t="shared" ref="SAY60:SBI61" si="2292">SAX60</f>
        <v>0</v>
      </c>
      <c r="SAZ60" s="74">
        <f t="shared" si="2292"/>
        <v>0</v>
      </c>
      <c r="SBA60" s="74">
        <f t="shared" si="2292"/>
        <v>0</v>
      </c>
      <c r="SBB60" s="74">
        <f t="shared" si="2292"/>
        <v>0</v>
      </c>
      <c r="SBC60" s="74">
        <f t="shared" si="2292"/>
        <v>0</v>
      </c>
      <c r="SBD60" s="74">
        <f t="shared" si="2292"/>
        <v>0</v>
      </c>
      <c r="SBE60" s="74">
        <f t="shared" si="2292"/>
        <v>0</v>
      </c>
      <c r="SBF60" s="74">
        <f t="shared" si="2292"/>
        <v>0</v>
      </c>
      <c r="SBG60" s="74">
        <f t="shared" si="2292"/>
        <v>0</v>
      </c>
      <c r="SBH60" s="74">
        <f t="shared" si="2292"/>
        <v>0</v>
      </c>
      <c r="SBI60" s="74">
        <f t="shared" si="2292"/>
        <v>0</v>
      </c>
      <c r="SBJ60" s="54">
        <f t="shared" ref="SBJ60:SBJ61" si="2293">SUM(SAX60:SBI60)</f>
        <v>0</v>
      </c>
      <c r="SBK60" s="65" t="s">
        <v>62</v>
      </c>
      <c r="SBL60" s="64">
        <v>9491.7000000000007</v>
      </c>
      <c r="SBM60" s="49">
        <f t="shared" ref="SBM60:SBM61" si="2294">SUM(SBL60/12)</f>
        <v>790.97500000000002</v>
      </c>
      <c r="SBN60" s="74">
        <v>0</v>
      </c>
      <c r="SBO60" s="74">
        <f t="shared" ref="SBO60:SBY61" si="2295">SBN60</f>
        <v>0</v>
      </c>
      <c r="SBP60" s="74">
        <f t="shared" si="2295"/>
        <v>0</v>
      </c>
      <c r="SBQ60" s="74">
        <f t="shared" si="2295"/>
        <v>0</v>
      </c>
      <c r="SBR60" s="74">
        <f t="shared" si="2295"/>
        <v>0</v>
      </c>
      <c r="SBS60" s="74">
        <f t="shared" si="2295"/>
        <v>0</v>
      </c>
      <c r="SBT60" s="74">
        <f t="shared" si="2295"/>
        <v>0</v>
      </c>
      <c r="SBU60" s="74">
        <f t="shared" si="2295"/>
        <v>0</v>
      </c>
      <c r="SBV60" s="74">
        <f t="shared" si="2295"/>
        <v>0</v>
      </c>
      <c r="SBW60" s="74">
        <f t="shared" si="2295"/>
        <v>0</v>
      </c>
      <c r="SBX60" s="74">
        <f t="shared" si="2295"/>
        <v>0</v>
      </c>
      <c r="SBY60" s="74">
        <f t="shared" si="2295"/>
        <v>0</v>
      </c>
      <c r="SBZ60" s="54">
        <f t="shared" ref="SBZ60:SBZ61" si="2296">SUM(SBN60:SBY60)</f>
        <v>0</v>
      </c>
      <c r="SCA60" s="65" t="s">
        <v>62</v>
      </c>
      <c r="SCB60" s="64">
        <v>9491.7000000000007</v>
      </c>
      <c r="SCC60" s="49">
        <f t="shared" ref="SCC60:SCC61" si="2297">SUM(SCB60/12)</f>
        <v>790.97500000000002</v>
      </c>
      <c r="SCD60" s="74">
        <v>0</v>
      </c>
      <c r="SCE60" s="74">
        <f t="shared" ref="SCE60:SCO61" si="2298">SCD60</f>
        <v>0</v>
      </c>
      <c r="SCF60" s="74">
        <f t="shared" si="2298"/>
        <v>0</v>
      </c>
      <c r="SCG60" s="74">
        <f t="shared" si="2298"/>
        <v>0</v>
      </c>
      <c r="SCH60" s="74">
        <f t="shared" si="2298"/>
        <v>0</v>
      </c>
      <c r="SCI60" s="74">
        <f t="shared" si="2298"/>
        <v>0</v>
      </c>
      <c r="SCJ60" s="74">
        <f t="shared" si="2298"/>
        <v>0</v>
      </c>
      <c r="SCK60" s="74">
        <f t="shared" si="2298"/>
        <v>0</v>
      </c>
      <c r="SCL60" s="74">
        <f t="shared" si="2298"/>
        <v>0</v>
      </c>
      <c r="SCM60" s="74">
        <f t="shared" si="2298"/>
        <v>0</v>
      </c>
      <c r="SCN60" s="74">
        <f t="shared" si="2298"/>
        <v>0</v>
      </c>
      <c r="SCO60" s="74">
        <f t="shared" si="2298"/>
        <v>0</v>
      </c>
      <c r="SCP60" s="54">
        <f t="shared" ref="SCP60:SCP61" si="2299">SUM(SCD60:SCO60)</f>
        <v>0</v>
      </c>
      <c r="SCQ60" s="65" t="s">
        <v>62</v>
      </c>
      <c r="SCR60" s="64">
        <v>9491.7000000000007</v>
      </c>
      <c r="SCS60" s="49">
        <f t="shared" ref="SCS60:SCS61" si="2300">SUM(SCR60/12)</f>
        <v>790.97500000000002</v>
      </c>
      <c r="SCT60" s="74">
        <v>0</v>
      </c>
      <c r="SCU60" s="74">
        <f t="shared" ref="SCU60:SDE61" si="2301">SCT60</f>
        <v>0</v>
      </c>
      <c r="SCV60" s="74">
        <f t="shared" si="2301"/>
        <v>0</v>
      </c>
      <c r="SCW60" s="74">
        <f t="shared" si="2301"/>
        <v>0</v>
      </c>
      <c r="SCX60" s="74">
        <f t="shared" si="2301"/>
        <v>0</v>
      </c>
      <c r="SCY60" s="74">
        <f t="shared" si="2301"/>
        <v>0</v>
      </c>
      <c r="SCZ60" s="74">
        <f t="shared" si="2301"/>
        <v>0</v>
      </c>
      <c r="SDA60" s="74">
        <f t="shared" si="2301"/>
        <v>0</v>
      </c>
      <c r="SDB60" s="74">
        <f t="shared" si="2301"/>
        <v>0</v>
      </c>
      <c r="SDC60" s="74">
        <f t="shared" si="2301"/>
        <v>0</v>
      </c>
      <c r="SDD60" s="74">
        <f t="shared" si="2301"/>
        <v>0</v>
      </c>
      <c r="SDE60" s="74">
        <f t="shared" si="2301"/>
        <v>0</v>
      </c>
      <c r="SDF60" s="54">
        <f t="shared" ref="SDF60:SDF61" si="2302">SUM(SCT60:SDE60)</f>
        <v>0</v>
      </c>
      <c r="SDG60" s="65" t="s">
        <v>62</v>
      </c>
      <c r="SDH60" s="64">
        <v>9491.7000000000007</v>
      </c>
      <c r="SDI60" s="49">
        <f t="shared" ref="SDI60:SDI61" si="2303">SUM(SDH60/12)</f>
        <v>790.97500000000002</v>
      </c>
      <c r="SDJ60" s="74">
        <v>0</v>
      </c>
      <c r="SDK60" s="74">
        <f t="shared" ref="SDK60:SDU61" si="2304">SDJ60</f>
        <v>0</v>
      </c>
      <c r="SDL60" s="74">
        <f t="shared" si="2304"/>
        <v>0</v>
      </c>
      <c r="SDM60" s="74">
        <f t="shared" si="2304"/>
        <v>0</v>
      </c>
      <c r="SDN60" s="74">
        <f t="shared" si="2304"/>
        <v>0</v>
      </c>
      <c r="SDO60" s="74">
        <f t="shared" si="2304"/>
        <v>0</v>
      </c>
      <c r="SDP60" s="74">
        <f t="shared" si="2304"/>
        <v>0</v>
      </c>
      <c r="SDQ60" s="74">
        <f t="shared" si="2304"/>
        <v>0</v>
      </c>
      <c r="SDR60" s="74">
        <f t="shared" si="2304"/>
        <v>0</v>
      </c>
      <c r="SDS60" s="74">
        <f t="shared" si="2304"/>
        <v>0</v>
      </c>
      <c r="SDT60" s="74">
        <f t="shared" si="2304"/>
        <v>0</v>
      </c>
      <c r="SDU60" s="74">
        <f t="shared" si="2304"/>
        <v>0</v>
      </c>
      <c r="SDV60" s="54">
        <f t="shared" ref="SDV60:SDV61" si="2305">SUM(SDJ60:SDU60)</f>
        <v>0</v>
      </c>
      <c r="SDW60" s="65" t="s">
        <v>62</v>
      </c>
      <c r="SDX60" s="64">
        <v>9491.7000000000007</v>
      </c>
      <c r="SDY60" s="49">
        <f t="shared" ref="SDY60:SDY61" si="2306">SUM(SDX60/12)</f>
        <v>790.97500000000002</v>
      </c>
      <c r="SDZ60" s="74">
        <v>0</v>
      </c>
      <c r="SEA60" s="74">
        <f t="shared" ref="SEA60:SEK61" si="2307">SDZ60</f>
        <v>0</v>
      </c>
      <c r="SEB60" s="74">
        <f t="shared" si="2307"/>
        <v>0</v>
      </c>
      <c r="SEC60" s="74">
        <f t="shared" si="2307"/>
        <v>0</v>
      </c>
      <c r="SED60" s="74">
        <f t="shared" si="2307"/>
        <v>0</v>
      </c>
      <c r="SEE60" s="74">
        <f t="shared" si="2307"/>
        <v>0</v>
      </c>
      <c r="SEF60" s="74">
        <f t="shared" si="2307"/>
        <v>0</v>
      </c>
      <c r="SEG60" s="74">
        <f t="shared" si="2307"/>
        <v>0</v>
      </c>
      <c r="SEH60" s="74">
        <f t="shared" si="2307"/>
        <v>0</v>
      </c>
      <c r="SEI60" s="74">
        <f t="shared" si="2307"/>
        <v>0</v>
      </c>
      <c r="SEJ60" s="74">
        <f t="shared" si="2307"/>
        <v>0</v>
      </c>
      <c r="SEK60" s="74">
        <f t="shared" si="2307"/>
        <v>0</v>
      </c>
      <c r="SEL60" s="54">
        <f t="shared" ref="SEL60:SEL61" si="2308">SUM(SDZ60:SEK60)</f>
        <v>0</v>
      </c>
      <c r="SEM60" s="65" t="s">
        <v>62</v>
      </c>
      <c r="SEN60" s="64">
        <v>9491.7000000000007</v>
      </c>
      <c r="SEO60" s="49">
        <f t="shared" ref="SEO60:SEO61" si="2309">SUM(SEN60/12)</f>
        <v>790.97500000000002</v>
      </c>
      <c r="SEP60" s="74">
        <v>0</v>
      </c>
      <c r="SEQ60" s="74">
        <f t="shared" ref="SEQ60:SFA61" si="2310">SEP60</f>
        <v>0</v>
      </c>
      <c r="SER60" s="74">
        <f t="shared" si="2310"/>
        <v>0</v>
      </c>
      <c r="SES60" s="74">
        <f t="shared" si="2310"/>
        <v>0</v>
      </c>
      <c r="SET60" s="74">
        <f t="shared" si="2310"/>
        <v>0</v>
      </c>
      <c r="SEU60" s="74">
        <f t="shared" si="2310"/>
        <v>0</v>
      </c>
      <c r="SEV60" s="74">
        <f t="shared" si="2310"/>
        <v>0</v>
      </c>
      <c r="SEW60" s="74">
        <f t="shared" si="2310"/>
        <v>0</v>
      </c>
      <c r="SEX60" s="74">
        <f t="shared" si="2310"/>
        <v>0</v>
      </c>
      <c r="SEY60" s="74">
        <f t="shared" si="2310"/>
        <v>0</v>
      </c>
      <c r="SEZ60" s="74">
        <f t="shared" si="2310"/>
        <v>0</v>
      </c>
      <c r="SFA60" s="74">
        <f t="shared" si="2310"/>
        <v>0</v>
      </c>
      <c r="SFB60" s="54">
        <f t="shared" ref="SFB60:SFB61" si="2311">SUM(SEP60:SFA60)</f>
        <v>0</v>
      </c>
      <c r="SFC60" s="65" t="s">
        <v>62</v>
      </c>
      <c r="SFD60" s="64">
        <v>9491.7000000000007</v>
      </c>
      <c r="SFE60" s="49">
        <f t="shared" ref="SFE60:SFE61" si="2312">SUM(SFD60/12)</f>
        <v>790.97500000000002</v>
      </c>
      <c r="SFF60" s="74">
        <v>0</v>
      </c>
      <c r="SFG60" s="74">
        <f t="shared" ref="SFG60:SFQ61" si="2313">SFF60</f>
        <v>0</v>
      </c>
      <c r="SFH60" s="74">
        <f t="shared" si="2313"/>
        <v>0</v>
      </c>
      <c r="SFI60" s="74">
        <f t="shared" si="2313"/>
        <v>0</v>
      </c>
      <c r="SFJ60" s="74">
        <f t="shared" si="2313"/>
        <v>0</v>
      </c>
      <c r="SFK60" s="74">
        <f t="shared" si="2313"/>
        <v>0</v>
      </c>
      <c r="SFL60" s="74">
        <f t="shared" si="2313"/>
        <v>0</v>
      </c>
      <c r="SFM60" s="74">
        <f t="shared" si="2313"/>
        <v>0</v>
      </c>
      <c r="SFN60" s="74">
        <f t="shared" si="2313"/>
        <v>0</v>
      </c>
      <c r="SFO60" s="74">
        <f t="shared" si="2313"/>
        <v>0</v>
      </c>
      <c r="SFP60" s="74">
        <f t="shared" si="2313"/>
        <v>0</v>
      </c>
      <c r="SFQ60" s="74">
        <f t="shared" si="2313"/>
        <v>0</v>
      </c>
      <c r="SFR60" s="54">
        <f t="shared" ref="SFR60:SFR61" si="2314">SUM(SFF60:SFQ60)</f>
        <v>0</v>
      </c>
      <c r="SFS60" s="65" t="s">
        <v>62</v>
      </c>
      <c r="SFT60" s="64">
        <v>9491.7000000000007</v>
      </c>
      <c r="SFU60" s="49">
        <f t="shared" ref="SFU60:SFU61" si="2315">SUM(SFT60/12)</f>
        <v>790.97500000000002</v>
      </c>
      <c r="SFV60" s="74">
        <v>0</v>
      </c>
      <c r="SFW60" s="74">
        <f t="shared" ref="SFW60:SGG61" si="2316">SFV60</f>
        <v>0</v>
      </c>
      <c r="SFX60" s="74">
        <f t="shared" si="2316"/>
        <v>0</v>
      </c>
      <c r="SFY60" s="74">
        <f t="shared" si="2316"/>
        <v>0</v>
      </c>
      <c r="SFZ60" s="74">
        <f t="shared" si="2316"/>
        <v>0</v>
      </c>
      <c r="SGA60" s="74">
        <f t="shared" si="2316"/>
        <v>0</v>
      </c>
      <c r="SGB60" s="74">
        <f t="shared" si="2316"/>
        <v>0</v>
      </c>
      <c r="SGC60" s="74">
        <f t="shared" si="2316"/>
        <v>0</v>
      </c>
      <c r="SGD60" s="74">
        <f t="shared" si="2316"/>
        <v>0</v>
      </c>
      <c r="SGE60" s="74">
        <f t="shared" si="2316"/>
        <v>0</v>
      </c>
      <c r="SGF60" s="74">
        <f t="shared" si="2316"/>
        <v>0</v>
      </c>
      <c r="SGG60" s="74">
        <f t="shared" si="2316"/>
        <v>0</v>
      </c>
      <c r="SGH60" s="54">
        <f t="shared" ref="SGH60:SGH61" si="2317">SUM(SFV60:SGG60)</f>
        <v>0</v>
      </c>
      <c r="SGI60" s="65" t="s">
        <v>62</v>
      </c>
      <c r="SGJ60" s="64">
        <v>9491.7000000000007</v>
      </c>
      <c r="SGK60" s="49">
        <f t="shared" ref="SGK60:SGK61" si="2318">SUM(SGJ60/12)</f>
        <v>790.97500000000002</v>
      </c>
      <c r="SGL60" s="74">
        <v>0</v>
      </c>
      <c r="SGM60" s="74">
        <f t="shared" ref="SGM60:SGW61" si="2319">SGL60</f>
        <v>0</v>
      </c>
      <c r="SGN60" s="74">
        <f t="shared" si="2319"/>
        <v>0</v>
      </c>
      <c r="SGO60" s="74">
        <f t="shared" si="2319"/>
        <v>0</v>
      </c>
      <c r="SGP60" s="74">
        <f t="shared" si="2319"/>
        <v>0</v>
      </c>
      <c r="SGQ60" s="74">
        <f t="shared" si="2319"/>
        <v>0</v>
      </c>
      <c r="SGR60" s="74">
        <f t="shared" si="2319"/>
        <v>0</v>
      </c>
      <c r="SGS60" s="74">
        <f t="shared" si="2319"/>
        <v>0</v>
      </c>
      <c r="SGT60" s="74">
        <f t="shared" si="2319"/>
        <v>0</v>
      </c>
      <c r="SGU60" s="74">
        <f t="shared" si="2319"/>
        <v>0</v>
      </c>
      <c r="SGV60" s="74">
        <f t="shared" si="2319"/>
        <v>0</v>
      </c>
      <c r="SGW60" s="74">
        <f t="shared" si="2319"/>
        <v>0</v>
      </c>
      <c r="SGX60" s="54">
        <f t="shared" ref="SGX60:SGX61" si="2320">SUM(SGL60:SGW60)</f>
        <v>0</v>
      </c>
      <c r="SGY60" s="65" t="s">
        <v>62</v>
      </c>
      <c r="SGZ60" s="64">
        <v>9491.7000000000007</v>
      </c>
      <c r="SHA60" s="49">
        <f t="shared" ref="SHA60:SHA61" si="2321">SUM(SGZ60/12)</f>
        <v>790.97500000000002</v>
      </c>
      <c r="SHB60" s="74">
        <v>0</v>
      </c>
      <c r="SHC60" s="74">
        <f t="shared" ref="SHC60:SHM61" si="2322">SHB60</f>
        <v>0</v>
      </c>
      <c r="SHD60" s="74">
        <f t="shared" si="2322"/>
        <v>0</v>
      </c>
      <c r="SHE60" s="74">
        <f t="shared" si="2322"/>
        <v>0</v>
      </c>
      <c r="SHF60" s="74">
        <f t="shared" si="2322"/>
        <v>0</v>
      </c>
      <c r="SHG60" s="74">
        <f t="shared" si="2322"/>
        <v>0</v>
      </c>
      <c r="SHH60" s="74">
        <f t="shared" si="2322"/>
        <v>0</v>
      </c>
      <c r="SHI60" s="74">
        <f t="shared" si="2322"/>
        <v>0</v>
      </c>
      <c r="SHJ60" s="74">
        <f t="shared" si="2322"/>
        <v>0</v>
      </c>
      <c r="SHK60" s="74">
        <f t="shared" si="2322"/>
        <v>0</v>
      </c>
      <c r="SHL60" s="74">
        <f t="shared" si="2322"/>
        <v>0</v>
      </c>
      <c r="SHM60" s="74">
        <f t="shared" si="2322"/>
        <v>0</v>
      </c>
      <c r="SHN60" s="54">
        <f t="shared" ref="SHN60:SHN61" si="2323">SUM(SHB60:SHM60)</f>
        <v>0</v>
      </c>
      <c r="SHO60" s="65" t="s">
        <v>62</v>
      </c>
      <c r="SHP60" s="64">
        <v>9491.7000000000007</v>
      </c>
      <c r="SHQ60" s="49">
        <f t="shared" ref="SHQ60:SHQ61" si="2324">SUM(SHP60/12)</f>
        <v>790.97500000000002</v>
      </c>
      <c r="SHR60" s="74">
        <v>0</v>
      </c>
      <c r="SHS60" s="74">
        <f t="shared" ref="SHS60:SIC61" si="2325">SHR60</f>
        <v>0</v>
      </c>
      <c r="SHT60" s="74">
        <f t="shared" si="2325"/>
        <v>0</v>
      </c>
      <c r="SHU60" s="74">
        <f t="shared" si="2325"/>
        <v>0</v>
      </c>
      <c r="SHV60" s="74">
        <f t="shared" si="2325"/>
        <v>0</v>
      </c>
      <c r="SHW60" s="74">
        <f t="shared" si="2325"/>
        <v>0</v>
      </c>
      <c r="SHX60" s="74">
        <f t="shared" si="2325"/>
        <v>0</v>
      </c>
      <c r="SHY60" s="74">
        <f t="shared" si="2325"/>
        <v>0</v>
      </c>
      <c r="SHZ60" s="74">
        <f t="shared" si="2325"/>
        <v>0</v>
      </c>
      <c r="SIA60" s="74">
        <f t="shared" si="2325"/>
        <v>0</v>
      </c>
      <c r="SIB60" s="74">
        <f t="shared" si="2325"/>
        <v>0</v>
      </c>
      <c r="SIC60" s="74">
        <f t="shared" si="2325"/>
        <v>0</v>
      </c>
      <c r="SID60" s="54">
        <f t="shared" ref="SID60:SID61" si="2326">SUM(SHR60:SIC60)</f>
        <v>0</v>
      </c>
      <c r="SIE60" s="65" t="s">
        <v>62</v>
      </c>
      <c r="SIF60" s="64">
        <v>9491.7000000000007</v>
      </c>
      <c r="SIG60" s="49">
        <f t="shared" ref="SIG60:SIG61" si="2327">SUM(SIF60/12)</f>
        <v>790.97500000000002</v>
      </c>
      <c r="SIH60" s="74">
        <v>0</v>
      </c>
      <c r="SII60" s="74">
        <f t="shared" ref="SII60:SIS61" si="2328">SIH60</f>
        <v>0</v>
      </c>
      <c r="SIJ60" s="74">
        <f t="shared" si="2328"/>
        <v>0</v>
      </c>
      <c r="SIK60" s="74">
        <f t="shared" si="2328"/>
        <v>0</v>
      </c>
      <c r="SIL60" s="74">
        <f t="shared" si="2328"/>
        <v>0</v>
      </c>
      <c r="SIM60" s="74">
        <f t="shared" si="2328"/>
        <v>0</v>
      </c>
      <c r="SIN60" s="74">
        <f t="shared" si="2328"/>
        <v>0</v>
      </c>
      <c r="SIO60" s="74">
        <f t="shared" si="2328"/>
        <v>0</v>
      </c>
      <c r="SIP60" s="74">
        <f t="shared" si="2328"/>
        <v>0</v>
      </c>
      <c r="SIQ60" s="74">
        <f t="shared" si="2328"/>
        <v>0</v>
      </c>
      <c r="SIR60" s="74">
        <f t="shared" si="2328"/>
        <v>0</v>
      </c>
      <c r="SIS60" s="74">
        <f t="shared" si="2328"/>
        <v>0</v>
      </c>
      <c r="SIT60" s="54">
        <f t="shared" ref="SIT60:SIT61" si="2329">SUM(SIH60:SIS60)</f>
        <v>0</v>
      </c>
      <c r="SIU60" s="65" t="s">
        <v>62</v>
      </c>
      <c r="SIV60" s="64">
        <v>9491.7000000000007</v>
      </c>
      <c r="SIW60" s="49">
        <f t="shared" ref="SIW60:SIW61" si="2330">SUM(SIV60/12)</f>
        <v>790.97500000000002</v>
      </c>
      <c r="SIX60" s="74">
        <v>0</v>
      </c>
      <c r="SIY60" s="74">
        <f t="shared" ref="SIY60:SJI61" si="2331">SIX60</f>
        <v>0</v>
      </c>
      <c r="SIZ60" s="74">
        <f t="shared" si="2331"/>
        <v>0</v>
      </c>
      <c r="SJA60" s="74">
        <f t="shared" si="2331"/>
        <v>0</v>
      </c>
      <c r="SJB60" s="74">
        <f t="shared" si="2331"/>
        <v>0</v>
      </c>
      <c r="SJC60" s="74">
        <f t="shared" si="2331"/>
        <v>0</v>
      </c>
      <c r="SJD60" s="74">
        <f t="shared" si="2331"/>
        <v>0</v>
      </c>
      <c r="SJE60" s="74">
        <f t="shared" si="2331"/>
        <v>0</v>
      </c>
      <c r="SJF60" s="74">
        <f t="shared" si="2331"/>
        <v>0</v>
      </c>
      <c r="SJG60" s="74">
        <f t="shared" si="2331"/>
        <v>0</v>
      </c>
      <c r="SJH60" s="74">
        <f t="shared" si="2331"/>
        <v>0</v>
      </c>
      <c r="SJI60" s="74">
        <f t="shared" si="2331"/>
        <v>0</v>
      </c>
      <c r="SJJ60" s="54">
        <f t="shared" ref="SJJ60:SJJ61" si="2332">SUM(SIX60:SJI60)</f>
        <v>0</v>
      </c>
      <c r="SJK60" s="65" t="s">
        <v>62</v>
      </c>
      <c r="SJL60" s="64">
        <v>9491.7000000000007</v>
      </c>
      <c r="SJM60" s="49">
        <f t="shared" ref="SJM60:SJM61" si="2333">SUM(SJL60/12)</f>
        <v>790.97500000000002</v>
      </c>
      <c r="SJN60" s="74">
        <v>0</v>
      </c>
      <c r="SJO60" s="74">
        <f t="shared" ref="SJO60:SJY61" si="2334">SJN60</f>
        <v>0</v>
      </c>
      <c r="SJP60" s="74">
        <f t="shared" si="2334"/>
        <v>0</v>
      </c>
      <c r="SJQ60" s="74">
        <f t="shared" si="2334"/>
        <v>0</v>
      </c>
      <c r="SJR60" s="74">
        <f t="shared" si="2334"/>
        <v>0</v>
      </c>
      <c r="SJS60" s="74">
        <f t="shared" si="2334"/>
        <v>0</v>
      </c>
      <c r="SJT60" s="74">
        <f t="shared" si="2334"/>
        <v>0</v>
      </c>
      <c r="SJU60" s="74">
        <f t="shared" si="2334"/>
        <v>0</v>
      </c>
      <c r="SJV60" s="74">
        <f t="shared" si="2334"/>
        <v>0</v>
      </c>
      <c r="SJW60" s="74">
        <f t="shared" si="2334"/>
        <v>0</v>
      </c>
      <c r="SJX60" s="74">
        <f t="shared" si="2334"/>
        <v>0</v>
      </c>
      <c r="SJY60" s="74">
        <f t="shared" si="2334"/>
        <v>0</v>
      </c>
      <c r="SJZ60" s="54">
        <f t="shared" ref="SJZ60:SJZ61" si="2335">SUM(SJN60:SJY60)</f>
        <v>0</v>
      </c>
      <c r="SKA60" s="65" t="s">
        <v>62</v>
      </c>
      <c r="SKB60" s="64">
        <v>9491.7000000000007</v>
      </c>
      <c r="SKC60" s="49">
        <f t="shared" ref="SKC60:SKC61" si="2336">SUM(SKB60/12)</f>
        <v>790.97500000000002</v>
      </c>
      <c r="SKD60" s="74">
        <v>0</v>
      </c>
      <c r="SKE60" s="74">
        <f t="shared" ref="SKE60:SKO61" si="2337">SKD60</f>
        <v>0</v>
      </c>
      <c r="SKF60" s="74">
        <f t="shared" si="2337"/>
        <v>0</v>
      </c>
      <c r="SKG60" s="74">
        <f t="shared" si="2337"/>
        <v>0</v>
      </c>
      <c r="SKH60" s="74">
        <f t="shared" si="2337"/>
        <v>0</v>
      </c>
      <c r="SKI60" s="74">
        <f t="shared" si="2337"/>
        <v>0</v>
      </c>
      <c r="SKJ60" s="74">
        <f t="shared" si="2337"/>
        <v>0</v>
      </c>
      <c r="SKK60" s="74">
        <f t="shared" si="2337"/>
        <v>0</v>
      </c>
      <c r="SKL60" s="74">
        <f t="shared" si="2337"/>
        <v>0</v>
      </c>
      <c r="SKM60" s="74">
        <f t="shared" si="2337"/>
        <v>0</v>
      </c>
      <c r="SKN60" s="74">
        <f t="shared" si="2337"/>
        <v>0</v>
      </c>
      <c r="SKO60" s="74">
        <f t="shared" si="2337"/>
        <v>0</v>
      </c>
      <c r="SKP60" s="54">
        <f t="shared" ref="SKP60:SKP61" si="2338">SUM(SKD60:SKO60)</f>
        <v>0</v>
      </c>
      <c r="SKQ60" s="65" t="s">
        <v>62</v>
      </c>
      <c r="SKR60" s="64">
        <v>9491.7000000000007</v>
      </c>
      <c r="SKS60" s="49">
        <f t="shared" ref="SKS60:SKS61" si="2339">SUM(SKR60/12)</f>
        <v>790.97500000000002</v>
      </c>
      <c r="SKT60" s="74">
        <v>0</v>
      </c>
      <c r="SKU60" s="74">
        <f t="shared" ref="SKU60:SLE61" si="2340">SKT60</f>
        <v>0</v>
      </c>
      <c r="SKV60" s="74">
        <f t="shared" si="2340"/>
        <v>0</v>
      </c>
      <c r="SKW60" s="74">
        <f t="shared" si="2340"/>
        <v>0</v>
      </c>
      <c r="SKX60" s="74">
        <f t="shared" si="2340"/>
        <v>0</v>
      </c>
      <c r="SKY60" s="74">
        <f t="shared" si="2340"/>
        <v>0</v>
      </c>
      <c r="SKZ60" s="74">
        <f t="shared" si="2340"/>
        <v>0</v>
      </c>
      <c r="SLA60" s="74">
        <f t="shared" si="2340"/>
        <v>0</v>
      </c>
      <c r="SLB60" s="74">
        <f t="shared" si="2340"/>
        <v>0</v>
      </c>
      <c r="SLC60" s="74">
        <f t="shared" si="2340"/>
        <v>0</v>
      </c>
      <c r="SLD60" s="74">
        <f t="shared" si="2340"/>
        <v>0</v>
      </c>
      <c r="SLE60" s="74">
        <f t="shared" si="2340"/>
        <v>0</v>
      </c>
      <c r="SLF60" s="54">
        <f t="shared" ref="SLF60:SLF61" si="2341">SUM(SKT60:SLE60)</f>
        <v>0</v>
      </c>
      <c r="SLG60" s="65" t="s">
        <v>62</v>
      </c>
      <c r="SLH60" s="64">
        <v>9491.7000000000007</v>
      </c>
      <c r="SLI60" s="49">
        <f t="shared" ref="SLI60:SLI61" si="2342">SUM(SLH60/12)</f>
        <v>790.97500000000002</v>
      </c>
      <c r="SLJ60" s="74">
        <v>0</v>
      </c>
      <c r="SLK60" s="74">
        <f t="shared" ref="SLK60:SLU61" si="2343">SLJ60</f>
        <v>0</v>
      </c>
      <c r="SLL60" s="74">
        <f t="shared" si="2343"/>
        <v>0</v>
      </c>
      <c r="SLM60" s="74">
        <f t="shared" si="2343"/>
        <v>0</v>
      </c>
      <c r="SLN60" s="74">
        <f t="shared" si="2343"/>
        <v>0</v>
      </c>
      <c r="SLO60" s="74">
        <f t="shared" si="2343"/>
        <v>0</v>
      </c>
      <c r="SLP60" s="74">
        <f t="shared" si="2343"/>
        <v>0</v>
      </c>
      <c r="SLQ60" s="74">
        <f t="shared" si="2343"/>
        <v>0</v>
      </c>
      <c r="SLR60" s="74">
        <f t="shared" si="2343"/>
        <v>0</v>
      </c>
      <c r="SLS60" s="74">
        <f t="shared" si="2343"/>
        <v>0</v>
      </c>
      <c r="SLT60" s="74">
        <f t="shared" si="2343"/>
        <v>0</v>
      </c>
      <c r="SLU60" s="74">
        <f t="shared" si="2343"/>
        <v>0</v>
      </c>
      <c r="SLV60" s="54">
        <f t="shared" ref="SLV60:SLV61" si="2344">SUM(SLJ60:SLU60)</f>
        <v>0</v>
      </c>
      <c r="SLW60" s="65" t="s">
        <v>62</v>
      </c>
      <c r="SLX60" s="64">
        <v>9491.7000000000007</v>
      </c>
      <c r="SLY60" s="49">
        <f t="shared" ref="SLY60:SLY61" si="2345">SUM(SLX60/12)</f>
        <v>790.97500000000002</v>
      </c>
      <c r="SLZ60" s="74">
        <v>0</v>
      </c>
      <c r="SMA60" s="74">
        <f t="shared" ref="SMA60:SMK61" si="2346">SLZ60</f>
        <v>0</v>
      </c>
      <c r="SMB60" s="74">
        <f t="shared" si="2346"/>
        <v>0</v>
      </c>
      <c r="SMC60" s="74">
        <f t="shared" si="2346"/>
        <v>0</v>
      </c>
      <c r="SMD60" s="74">
        <f t="shared" si="2346"/>
        <v>0</v>
      </c>
      <c r="SME60" s="74">
        <f t="shared" si="2346"/>
        <v>0</v>
      </c>
      <c r="SMF60" s="74">
        <f t="shared" si="2346"/>
        <v>0</v>
      </c>
      <c r="SMG60" s="74">
        <f t="shared" si="2346"/>
        <v>0</v>
      </c>
      <c r="SMH60" s="74">
        <f t="shared" si="2346"/>
        <v>0</v>
      </c>
      <c r="SMI60" s="74">
        <f t="shared" si="2346"/>
        <v>0</v>
      </c>
      <c r="SMJ60" s="74">
        <f t="shared" si="2346"/>
        <v>0</v>
      </c>
      <c r="SMK60" s="74">
        <f t="shared" si="2346"/>
        <v>0</v>
      </c>
      <c r="SML60" s="54">
        <f t="shared" ref="SML60:SML61" si="2347">SUM(SLZ60:SMK60)</f>
        <v>0</v>
      </c>
      <c r="SMM60" s="65" t="s">
        <v>62</v>
      </c>
      <c r="SMN60" s="64">
        <v>9491.7000000000007</v>
      </c>
      <c r="SMO60" s="49">
        <f t="shared" ref="SMO60:SMO61" si="2348">SUM(SMN60/12)</f>
        <v>790.97500000000002</v>
      </c>
      <c r="SMP60" s="74">
        <v>0</v>
      </c>
      <c r="SMQ60" s="74">
        <f t="shared" ref="SMQ60:SNA61" si="2349">SMP60</f>
        <v>0</v>
      </c>
      <c r="SMR60" s="74">
        <f t="shared" si="2349"/>
        <v>0</v>
      </c>
      <c r="SMS60" s="74">
        <f t="shared" si="2349"/>
        <v>0</v>
      </c>
      <c r="SMT60" s="74">
        <f t="shared" si="2349"/>
        <v>0</v>
      </c>
      <c r="SMU60" s="74">
        <f t="shared" si="2349"/>
        <v>0</v>
      </c>
      <c r="SMV60" s="74">
        <f t="shared" si="2349"/>
        <v>0</v>
      </c>
      <c r="SMW60" s="74">
        <f t="shared" si="2349"/>
        <v>0</v>
      </c>
      <c r="SMX60" s="74">
        <f t="shared" si="2349"/>
        <v>0</v>
      </c>
      <c r="SMY60" s="74">
        <f t="shared" si="2349"/>
        <v>0</v>
      </c>
      <c r="SMZ60" s="74">
        <f t="shared" si="2349"/>
        <v>0</v>
      </c>
      <c r="SNA60" s="74">
        <f t="shared" si="2349"/>
        <v>0</v>
      </c>
      <c r="SNB60" s="54">
        <f t="shared" ref="SNB60:SNB61" si="2350">SUM(SMP60:SNA60)</f>
        <v>0</v>
      </c>
      <c r="SNC60" s="65" t="s">
        <v>62</v>
      </c>
      <c r="SND60" s="64">
        <v>9491.7000000000007</v>
      </c>
      <c r="SNE60" s="49">
        <f t="shared" ref="SNE60:SNE61" si="2351">SUM(SND60/12)</f>
        <v>790.97500000000002</v>
      </c>
      <c r="SNF60" s="74">
        <v>0</v>
      </c>
      <c r="SNG60" s="74">
        <f t="shared" ref="SNG60:SNQ61" si="2352">SNF60</f>
        <v>0</v>
      </c>
      <c r="SNH60" s="74">
        <f t="shared" si="2352"/>
        <v>0</v>
      </c>
      <c r="SNI60" s="74">
        <f t="shared" si="2352"/>
        <v>0</v>
      </c>
      <c r="SNJ60" s="74">
        <f t="shared" si="2352"/>
        <v>0</v>
      </c>
      <c r="SNK60" s="74">
        <f t="shared" si="2352"/>
        <v>0</v>
      </c>
      <c r="SNL60" s="74">
        <f t="shared" si="2352"/>
        <v>0</v>
      </c>
      <c r="SNM60" s="74">
        <f t="shared" si="2352"/>
        <v>0</v>
      </c>
      <c r="SNN60" s="74">
        <f t="shared" si="2352"/>
        <v>0</v>
      </c>
      <c r="SNO60" s="74">
        <f t="shared" si="2352"/>
        <v>0</v>
      </c>
      <c r="SNP60" s="74">
        <f t="shared" si="2352"/>
        <v>0</v>
      </c>
      <c r="SNQ60" s="74">
        <f t="shared" si="2352"/>
        <v>0</v>
      </c>
      <c r="SNR60" s="54">
        <f t="shared" ref="SNR60:SNR61" si="2353">SUM(SNF60:SNQ60)</f>
        <v>0</v>
      </c>
      <c r="SNS60" s="65" t="s">
        <v>62</v>
      </c>
      <c r="SNT60" s="64">
        <v>9491.7000000000007</v>
      </c>
      <c r="SNU60" s="49">
        <f t="shared" ref="SNU60:SNU61" si="2354">SUM(SNT60/12)</f>
        <v>790.97500000000002</v>
      </c>
      <c r="SNV60" s="74">
        <v>0</v>
      </c>
      <c r="SNW60" s="74">
        <f t="shared" ref="SNW60:SOG61" si="2355">SNV60</f>
        <v>0</v>
      </c>
      <c r="SNX60" s="74">
        <f t="shared" si="2355"/>
        <v>0</v>
      </c>
      <c r="SNY60" s="74">
        <f t="shared" si="2355"/>
        <v>0</v>
      </c>
      <c r="SNZ60" s="74">
        <f t="shared" si="2355"/>
        <v>0</v>
      </c>
      <c r="SOA60" s="74">
        <f t="shared" si="2355"/>
        <v>0</v>
      </c>
      <c r="SOB60" s="74">
        <f t="shared" si="2355"/>
        <v>0</v>
      </c>
      <c r="SOC60" s="74">
        <f t="shared" si="2355"/>
        <v>0</v>
      </c>
      <c r="SOD60" s="74">
        <f t="shared" si="2355"/>
        <v>0</v>
      </c>
      <c r="SOE60" s="74">
        <f t="shared" si="2355"/>
        <v>0</v>
      </c>
      <c r="SOF60" s="74">
        <f t="shared" si="2355"/>
        <v>0</v>
      </c>
      <c r="SOG60" s="74">
        <f t="shared" si="2355"/>
        <v>0</v>
      </c>
      <c r="SOH60" s="54">
        <f t="shared" ref="SOH60:SOH61" si="2356">SUM(SNV60:SOG60)</f>
        <v>0</v>
      </c>
      <c r="SOI60" s="65" t="s">
        <v>62</v>
      </c>
      <c r="SOJ60" s="64">
        <v>9491.7000000000007</v>
      </c>
      <c r="SOK60" s="49">
        <f t="shared" ref="SOK60:SOK61" si="2357">SUM(SOJ60/12)</f>
        <v>790.97500000000002</v>
      </c>
      <c r="SOL60" s="74">
        <v>0</v>
      </c>
      <c r="SOM60" s="74">
        <f t="shared" ref="SOM60:SOW61" si="2358">SOL60</f>
        <v>0</v>
      </c>
      <c r="SON60" s="74">
        <f t="shared" si="2358"/>
        <v>0</v>
      </c>
      <c r="SOO60" s="74">
        <f t="shared" si="2358"/>
        <v>0</v>
      </c>
      <c r="SOP60" s="74">
        <f t="shared" si="2358"/>
        <v>0</v>
      </c>
      <c r="SOQ60" s="74">
        <f t="shared" si="2358"/>
        <v>0</v>
      </c>
      <c r="SOR60" s="74">
        <f t="shared" si="2358"/>
        <v>0</v>
      </c>
      <c r="SOS60" s="74">
        <f t="shared" si="2358"/>
        <v>0</v>
      </c>
      <c r="SOT60" s="74">
        <f t="shared" si="2358"/>
        <v>0</v>
      </c>
      <c r="SOU60" s="74">
        <f t="shared" si="2358"/>
        <v>0</v>
      </c>
      <c r="SOV60" s="74">
        <f t="shared" si="2358"/>
        <v>0</v>
      </c>
      <c r="SOW60" s="74">
        <f t="shared" si="2358"/>
        <v>0</v>
      </c>
      <c r="SOX60" s="54">
        <f t="shared" ref="SOX60:SOX61" si="2359">SUM(SOL60:SOW60)</f>
        <v>0</v>
      </c>
      <c r="SOY60" s="65" t="s">
        <v>62</v>
      </c>
      <c r="SOZ60" s="64">
        <v>9491.7000000000007</v>
      </c>
      <c r="SPA60" s="49">
        <f t="shared" ref="SPA60:SPA61" si="2360">SUM(SOZ60/12)</f>
        <v>790.97500000000002</v>
      </c>
      <c r="SPB60" s="74">
        <v>0</v>
      </c>
      <c r="SPC60" s="74">
        <f t="shared" ref="SPC60:SPM61" si="2361">SPB60</f>
        <v>0</v>
      </c>
      <c r="SPD60" s="74">
        <f t="shared" si="2361"/>
        <v>0</v>
      </c>
      <c r="SPE60" s="74">
        <f t="shared" si="2361"/>
        <v>0</v>
      </c>
      <c r="SPF60" s="74">
        <f t="shared" si="2361"/>
        <v>0</v>
      </c>
      <c r="SPG60" s="74">
        <f t="shared" si="2361"/>
        <v>0</v>
      </c>
      <c r="SPH60" s="74">
        <f t="shared" si="2361"/>
        <v>0</v>
      </c>
      <c r="SPI60" s="74">
        <f t="shared" si="2361"/>
        <v>0</v>
      </c>
      <c r="SPJ60" s="74">
        <f t="shared" si="2361"/>
        <v>0</v>
      </c>
      <c r="SPK60" s="74">
        <f t="shared" si="2361"/>
        <v>0</v>
      </c>
      <c r="SPL60" s="74">
        <f t="shared" si="2361"/>
        <v>0</v>
      </c>
      <c r="SPM60" s="74">
        <f t="shared" si="2361"/>
        <v>0</v>
      </c>
      <c r="SPN60" s="54">
        <f t="shared" ref="SPN60:SPN61" si="2362">SUM(SPB60:SPM60)</f>
        <v>0</v>
      </c>
      <c r="SPO60" s="65" t="s">
        <v>62</v>
      </c>
      <c r="SPP60" s="64">
        <v>9491.7000000000007</v>
      </c>
      <c r="SPQ60" s="49">
        <f t="shared" ref="SPQ60:SPQ61" si="2363">SUM(SPP60/12)</f>
        <v>790.97500000000002</v>
      </c>
      <c r="SPR60" s="74">
        <v>0</v>
      </c>
      <c r="SPS60" s="74">
        <f t="shared" ref="SPS60:SQC61" si="2364">SPR60</f>
        <v>0</v>
      </c>
      <c r="SPT60" s="74">
        <f t="shared" si="2364"/>
        <v>0</v>
      </c>
      <c r="SPU60" s="74">
        <f t="shared" si="2364"/>
        <v>0</v>
      </c>
      <c r="SPV60" s="74">
        <f t="shared" si="2364"/>
        <v>0</v>
      </c>
      <c r="SPW60" s="74">
        <f t="shared" si="2364"/>
        <v>0</v>
      </c>
      <c r="SPX60" s="74">
        <f t="shared" si="2364"/>
        <v>0</v>
      </c>
      <c r="SPY60" s="74">
        <f t="shared" si="2364"/>
        <v>0</v>
      </c>
      <c r="SPZ60" s="74">
        <f t="shared" si="2364"/>
        <v>0</v>
      </c>
      <c r="SQA60" s="74">
        <f t="shared" si="2364"/>
        <v>0</v>
      </c>
      <c r="SQB60" s="74">
        <f t="shared" si="2364"/>
        <v>0</v>
      </c>
      <c r="SQC60" s="74">
        <f t="shared" si="2364"/>
        <v>0</v>
      </c>
      <c r="SQD60" s="54">
        <f t="shared" ref="SQD60:SQD61" si="2365">SUM(SPR60:SQC60)</f>
        <v>0</v>
      </c>
      <c r="SQE60" s="65" t="s">
        <v>62</v>
      </c>
      <c r="SQF60" s="64">
        <v>9491.7000000000007</v>
      </c>
      <c r="SQG60" s="49">
        <f t="shared" ref="SQG60:SQG61" si="2366">SUM(SQF60/12)</f>
        <v>790.97500000000002</v>
      </c>
      <c r="SQH60" s="74">
        <v>0</v>
      </c>
      <c r="SQI60" s="74">
        <f t="shared" ref="SQI60:SQS61" si="2367">SQH60</f>
        <v>0</v>
      </c>
      <c r="SQJ60" s="74">
        <f t="shared" si="2367"/>
        <v>0</v>
      </c>
      <c r="SQK60" s="74">
        <f t="shared" si="2367"/>
        <v>0</v>
      </c>
      <c r="SQL60" s="74">
        <f t="shared" si="2367"/>
        <v>0</v>
      </c>
      <c r="SQM60" s="74">
        <f t="shared" si="2367"/>
        <v>0</v>
      </c>
      <c r="SQN60" s="74">
        <f t="shared" si="2367"/>
        <v>0</v>
      </c>
      <c r="SQO60" s="74">
        <f t="shared" si="2367"/>
        <v>0</v>
      </c>
      <c r="SQP60" s="74">
        <f t="shared" si="2367"/>
        <v>0</v>
      </c>
      <c r="SQQ60" s="74">
        <f t="shared" si="2367"/>
        <v>0</v>
      </c>
      <c r="SQR60" s="74">
        <f t="shared" si="2367"/>
        <v>0</v>
      </c>
      <c r="SQS60" s="74">
        <f t="shared" si="2367"/>
        <v>0</v>
      </c>
      <c r="SQT60" s="54">
        <f t="shared" ref="SQT60:SQT61" si="2368">SUM(SQH60:SQS60)</f>
        <v>0</v>
      </c>
      <c r="SQU60" s="65" t="s">
        <v>62</v>
      </c>
      <c r="SQV60" s="64">
        <v>9491.7000000000007</v>
      </c>
      <c r="SQW60" s="49">
        <f t="shared" ref="SQW60:SQW61" si="2369">SUM(SQV60/12)</f>
        <v>790.97500000000002</v>
      </c>
      <c r="SQX60" s="74">
        <v>0</v>
      </c>
      <c r="SQY60" s="74">
        <f t="shared" ref="SQY60:SRI61" si="2370">SQX60</f>
        <v>0</v>
      </c>
      <c r="SQZ60" s="74">
        <f t="shared" si="2370"/>
        <v>0</v>
      </c>
      <c r="SRA60" s="74">
        <f t="shared" si="2370"/>
        <v>0</v>
      </c>
      <c r="SRB60" s="74">
        <f t="shared" si="2370"/>
        <v>0</v>
      </c>
      <c r="SRC60" s="74">
        <f t="shared" si="2370"/>
        <v>0</v>
      </c>
      <c r="SRD60" s="74">
        <f t="shared" si="2370"/>
        <v>0</v>
      </c>
      <c r="SRE60" s="74">
        <f t="shared" si="2370"/>
        <v>0</v>
      </c>
      <c r="SRF60" s="74">
        <f t="shared" si="2370"/>
        <v>0</v>
      </c>
      <c r="SRG60" s="74">
        <f t="shared" si="2370"/>
        <v>0</v>
      </c>
      <c r="SRH60" s="74">
        <f t="shared" si="2370"/>
        <v>0</v>
      </c>
      <c r="SRI60" s="74">
        <f t="shared" si="2370"/>
        <v>0</v>
      </c>
      <c r="SRJ60" s="54">
        <f t="shared" ref="SRJ60:SRJ61" si="2371">SUM(SQX60:SRI60)</f>
        <v>0</v>
      </c>
      <c r="SRK60" s="65" t="s">
        <v>62</v>
      </c>
      <c r="SRL60" s="64">
        <v>9491.7000000000007</v>
      </c>
      <c r="SRM60" s="49">
        <f t="shared" ref="SRM60:SRM61" si="2372">SUM(SRL60/12)</f>
        <v>790.97500000000002</v>
      </c>
      <c r="SRN60" s="74">
        <v>0</v>
      </c>
      <c r="SRO60" s="74">
        <f t="shared" ref="SRO60:SRY61" si="2373">SRN60</f>
        <v>0</v>
      </c>
      <c r="SRP60" s="74">
        <f t="shared" si="2373"/>
        <v>0</v>
      </c>
      <c r="SRQ60" s="74">
        <f t="shared" si="2373"/>
        <v>0</v>
      </c>
      <c r="SRR60" s="74">
        <f t="shared" si="2373"/>
        <v>0</v>
      </c>
      <c r="SRS60" s="74">
        <f t="shared" si="2373"/>
        <v>0</v>
      </c>
      <c r="SRT60" s="74">
        <f t="shared" si="2373"/>
        <v>0</v>
      </c>
      <c r="SRU60" s="74">
        <f t="shared" si="2373"/>
        <v>0</v>
      </c>
      <c r="SRV60" s="74">
        <f t="shared" si="2373"/>
        <v>0</v>
      </c>
      <c r="SRW60" s="74">
        <f t="shared" si="2373"/>
        <v>0</v>
      </c>
      <c r="SRX60" s="74">
        <f t="shared" si="2373"/>
        <v>0</v>
      </c>
      <c r="SRY60" s="74">
        <f t="shared" si="2373"/>
        <v>0</v>
      </c>
      <c r="SRZ60" s="54">
        <f t="shared" ref="SRZ60:SRZ61" si="2374">SUM(SRN60:SRY60)</f>
        <v>0</v>
      </c>
      <c r="SSA60" s="65" t="s">
        <v>62</v>
      </c>
      <c r="SSB60" s="64">
        <v>9491.7000000000007</v>
      </c>
      <c r="SSC60" s="49">
        <f t="shared" ref="SSC60:SSC61" si="2375">SUM(SSB60/12)</f>
        <v>790.97500000000002</v>
      </c>
      <c r="SSD60" s="74">
        <v>0</v>
      </c>
      <c r="SSE60" s="74">
        <f t="shared" ref="SSE60:SSO61" si="2376">SSD60</f>
        <v>0</v>
      </c>
      <c r="SSF60" s="74">
        <f t="shared" si="2376"/>
        <v>0</v>
      </c>
      <c r="SSG60" s="74">
        <f t="shared" si="2376"/>
        <v>0</v>
      </c>
      <c r="SSH60" s="74">
        <f t="shared" si="2376"/>
        <v>0</v>
      </c>
      <c r="SSI60" s="74">
        <f t="shared" si="2376"/>
        <v>0</v>
      </c>
      <c r="SSJ60" s="74">
        <f t="shared" si="2376"/>
        <v>0</v>
      </c>
      <c r="SSK60" s="74">
        <f t="shared" si="2376"/>
        <v>0</v>
      </c>
      <c r="SSL60" s="74">
        <f t="shared" si="2376"/>
        <v>0</v>
      </c>
      <c r="SSM60" s="74">
        <f t="shared" si="2376"/>
        <v>0</v>
      </c>
      <c r="SSN60" s="74">
        <f t="shared" si="2376"/>
        <v>0</v>
      </c>
      <c r="SSO60" s="74">
        <f t="shared" si="2376"/>
        <v>0</v>
      </c>
      <c r="SSP60" s="54">
        <f t="shared" ref="SSP60:SSP61" si="2377">SUM(SSD60:SSO60)</f>
        <v>0</v>
      </c>
      <c r="SSQ60" s="65" t="s">
        <v>62</v>
      </c>
      <c r="SSR60" s="64">
        <v>9491.7000000000007</v>
      </c>
      <c r="SSS60" s="49">
        <f t="shared" ref="SSS60:SSS61" si="2378">SUM(SSR60/12)</f>
        <v>790.97500000000002</v>
      </c>
      <c r="SST60" s="74">
        <v>0</v>
      </c>
      <c r="SSU60" s="74">
        <f t="shared" ref="SSU60:STE61" si="2379">SST60</f>
        <v>0</v>
      </c>
      <c r="SSV60" s="74">
        <f t="shared" si="2379"/>
        <v>0</v>
      </c>
      <c r="SSW60" s="74">
        <f t="shared" si="2379"/>
        <v>0</v>
      </c>
      <c r="SSX60" s="74">
        <f t="shared" si="2379"/>
        <v>0</v>
      </c>
      <c r="SSY60" s="74">
        <f t="shared" si="2379"/>
        <v>0</v>
      </c>
      <c r="SSZ60" s="74">
        <f t="shared" si="2379"/>
        <v>0</v>
      </c>
      <c r="STA60" s="74">
        <f t="shared" si="2379"/>
        <v>0</v>
      </c>
      <c r="STB60" s="74">
        <f t="shared" si="2379"/>
        <v>0</v>
      </c>
      <c r="STC60" s="74">
        <f t="shared" si="2379"/>
        <v>0</v>
      </c>
      <c r="STD60" s="74">
        <f t="shared" si="2379"/>
        <v>0</v>
      </c>
      <c r="STE60" s="74">
        <f t="shared" si="2379"/>
        <v>0</v>
      </c>
      <c r="STF60" s="54">
        <f t="shared" ref="STF60:STF61" si="2380">SUM(SST60:STE60)</f>
        <v>0</v>
      </c>
      <c r="STG60" s="65" t="s">
        <v>62</v>
      </c>
      <c r="STH60" s="64">
        <v>9491.7000000000007</v>
      </c>
      <c r="STI60" s="49">
        <f t="shared" ref="STI60:STI61" si="2381">SUM(STH60/12)</f>
        <v>790.97500000000002</v>
      </c>
      <c r="STJ60" s="74">
        <v>0</v>
      </c>
      <c r="STK60" s="74">
        <f t="shared" ref="STK60:STU61" si="2382">STJ60</f>
        <v>0</v>
      </c>
      <c r="STL60" s="74">
        <f t="shared" si="2382"/>
        <v>0</v>
      </c>
      <c r="STM60" s="74">
        <f t="shared" si="2382"/>
        <v>0</v>
      </c>
      <c r="STN60" s="74">
        <f t="shared" si="2382"/>
        <v>0</v>
      </c>
      <c r="STO60" s="74">
        <f t="shared" si="2382"/>
        <v>0</v>
      </c>
      <c r="STP60" s="74">
        <f t="shared" si="2382"/>
        <v>0</v>
      </c>
      <c r="STQ60" s="74">
        <f t="shared" si="2382"/>
        <v>0</v>
      </c>
      <c r="STR60" s="74">
        <f t="shared" si="2382"/>
        <v>0</v>
      </c>
      <c r="STS60" s="74">
        <f t="shared" si="2382"/>
        <v>0</v>
      </c>
      <c r="STT60" s="74">
        <f t="shared" si="2382"/>
        <v>0</v>
      </c>
      <c r="STU60" s="74">
        <f t="shared" si="2382"/>
        <v>0</v>
      </c>
      <c r="STV60" s="54">
        <f t="shared" ref="STV60:STV61" si="2383">SUM(STJ60:STU60)</f>
        <v>0</v>
      </c>
      <c r="STW60" s="65" t="s">
        <v>62</v>
      </c>
      <c r="STX60" s="64">
        <v>9491.7000000000007</v>
      </c>
      <c r="STY60" s="49">
        <f t="shared" ref="STY60:STY61" si="2384">SUM(STX60/12)</f>
        <v>790.97500000000002</v>
      </c>
      <c r="STZ60" s="74">
        <v>0</v>
      </c>
      <c r="SUA60" s="74">
        <f t="shared" ref="SUA60:SUK61" si="2385">STZ60</f>
        <v>0</v>
      </c>
      <c r="SUB60" s="74">
        <f t="shared" si="2385"/>
        <v>0</v>
      </c>
      <c r="SUC60" s="74">
        <f t="shared" si="2385"/>
        <v>0</v>
      </c>
      <c r="SUD60" s="74">
        <f t="shared" si="2385"/>
        <v>0</v>
      </c>
      <c r="SUE60" s="74">
        <f t="shared" si="2385"/>
        <v>0</v>
      </c>
      <c r="SUF60" s="74">
        <f t="shared" si="2385"/>
        <v>0</v>
      </c>
      <c r="SUG60" s="74">
        <f t="shared" si="2385"/>
        <v>0</v>
      </c>
      <c r="SUH60" s="74">
        <f t="shared" si="2385"/>
        <v>0</v>
      </c>
      <c r="SUI60" s="74">
        <f t="shared" si="2385"/>
        <v>0</v>
      </c>
      <c r="SUJ60" s="74">
        <f t="shared" si="2385"/>
        <v>0</v>
      </c>
      <c r="SUK60" s="74">
        <f t="shared" si="2385"/>
        <v>0</v>
      </c>
      <c r="SUL60" s="54">
        <f t="shared" ref="SUL60:SUL61" si="2386">SUM(STZ60:SUK60)</f>
        <v>0</v>
      </c>
      <c r="SUM60" s="65" t="s">
        <v>62</v>
      </c>
      <c r="SUN60" s="64">
        <v>9491.7000000000007</v>
      </c>
      <c r="SUO60" s="49">
        <f t="shared" ref="SUO60:SUO61" si="2387">SUM(SUN60/12)</f>
        <v>790.97500000000002</v>
      </c>
      <c r="SUP60" s="74">
        <v>0</v>
      </c>
      <c r="SUQ60" s="74">
        <f t="shared" ref="SUQ60:SVA61" si="2388">SUP60</f>
        <v>0</v>
      </c>
      <c r="SUR60" s="74">
        <f t="shared" si="2388"/>
        <v>0</v>
      </c>
      <c r="SUS60" s="74">
        <f t="shared" si="2388"/>
        <v>0</v>
      </c>
      <c r="SUT60" s="74">
        <f t="shared" si="2388"/>
        <v>0</v>
      </c>
      <c r="SUU60" s="74">
        <f t="shared" si="2388"/>
        <v>0</v>
      </c>
      <c r="SUV60" s="74">
        <f t="shared" si="2388"/>
        <v>0</v>
      </c>
      <c r="SUW60" s="74">
        <f t="shared" si="2388"/>
        <v>0</v>
      </c>
      <c r="SUX60" s="74">
        <f t="shared" si="2388"/>
        <v>0</v>
      </c>
      <c r="SUY60" s="74">
        <f t="shared" si="2388"/>
        <v>0</v>
      </c>
      <c r="SUZ60" s="74">
        <f t="shared" si="2388"/>
        <v>0</v>
      </c>
      <c r="SVA60" s="74">
        <f t="shared" si="2388"/>
        <v>0</v>
      </c>
      <c r="SVB60" s="54">
        <f t="shared" ref="SVB60:SVB61" si="2389">SUM(SUP60:SVA60)</f>
        <v>0</v>
      </c>
      <c r="SVC60" s="65" t="s">
        <v>62</v>
      </c>
      <c r="SVD60" s="64">
        <v>9491.7000000000007</v>
      </c>
      <c r="SVE60" s="49">
        <f t="shared" ref="SVE60:SVE61" si="2390">SUM(SVD60/12)</f>
        <v>790.97500000000002</v>
      </c>
      <c r="SVF60" s="74">
        <v>0</v>
      </c>
      <c r="SVG60" s="74">
        <f t="shared" ref="SVG60:SVQ61" si="2391">SVF60</f>
        <v>0</v>
      </c>
      <c r="SVH60" s="74">
        <f t="shared" si="2391"/>
        <v>0</v>
      </c>
      <c r="SVI60" s="74">
        <f t="shared" si="2391"/>
        <v>0</v>
      </c>
      <c r="SVJ60" s="74">
        <f t="shared" si="2391"/>
        <v>0</v>
      </c>
      <c r="SVK60" s="74">
        <f t="shared" si="2391"/>
        <v>0</v>
      </c>
      <c r="SVL60" s="74">
        <f t="shared" si="2391"/>
        <v>0</v>
      </c>
      <c r="SVM60" s="74">
        <f t="shared" si="2391"/>
        <v>0</v>
      </c>
      <c r="SVN60" s="74">
        <f t="shared" si="2391"/>
        <v>0</v>
      </c>
      <c r="SVO60" s="74">
        <f t="shared" si="2391"/>
        <v>0</v>
      </c>
      <c r="SVP60" s="74">
        <f t="shared" si="2391"/>
        <v>0</v>
      </c>
      <c r="SVQ60" s="74">
        <f t="shared" si="2391"/>
        <v>0</v>
      </c>
      <c r="SVR60" s="54">
        <f t="shared" ref="SVR60:SVR61" si="2392">SUM(SVF60:SVQ60)</f>
        <v>0</v>
      </c>
      <c r="SVS60" s="65" t="s">
        <v>62</v>
      </c>
      <c r="SVT60" s="64">
        <v>9491.7000000000007</v>
      </c>
      <c r="SVU60" s="49">
        <f t="shared" ref="SVU60:SVU61" si="2393">SUM(SVT60/12)</f>
        <v>790.97500000000002</v>
      </c>
      <c r="SVV60" s="74">
        <v>0</v>
      </c>
      <c r="SVW60" s="74">
        <f t="shared" ref="SVW60:SWG61" si="2394">SVV60</f>
        <v>0</v>
      </c>
      <c r="SVX60" s="74">
        <f t="shared" si="2394"/>
        <v>0</v>
      </c>
      <c r="SVY60" s="74">
        <f t="shared" si="2394"/>
        <v>0</v>
      </c>
      <c r="SVZ60" s="74">
        <f t="shared" si="2394"/>
        <v>0</v>
      </c>
      <c r="SWA60" s="74">
        <f t="shared" si="2394"/>
        <v>0</v>
      </c>
      <c r="SWB60" s="74">
        <f t="shared" si="2394"/>
        <v>0</v>
      </c>
      <c r="SWC60" s="74">
        <f t="shared" si="2394"/>
        <v>0</v>
      </c>
      <c r="SWD60" s="74">
        <f t="shared" si="2394"/>
        <v>0</v>
      </c>
      <c r="SWE60" s="74">
        <f t="shared" si="2394"/>
        <v>0</v>
      </c>
      <c r="SWF60" s="74">
        <f t="shared" si="2394"/>
        <v>0</v>
      </c>
      <c r="SWG60" s="74">
        <f t="shared" si="2394"/>
        <v>0</v>
      </c>
      <c r="SWH60" s="54">
        <f t="shared" ref="SWH60:SWH61" si="2395">SUM(SVV60:SWG60)</f>
        <v>0</v>
      </c>
      <c r="SWI60" s="65" t="s">
        <v>62</v>
      </c>
      <c r="SWJ60" s="64">
        <v>9491.7000000000007</v>
      </c>
      <c r="SWK60" s="49">
        <f t="shared" ref="SWK60:SWK61" si="2396">SUM(SWJ60/12)</f>
        <v>790.97500000000002</v>
      </c>
      <c r="SWL60" s="74">
        <v>0</v>
      </c>
      <c r="SWM60" s="74">
        <f t="shared" ref="SWM60:SWW61" si="2397">SWL60</f>
        <v>0</v>
      </c>
      <c r="SWN60" s="74">
        <f t="shared" si="2397"/>
        <v>0</v>
      </c>
      <c r="SWO60" s="74">
        <f t="shared" si="2397"/>
        <v>0</v>
      </c>
      <c r="SWP60" s="74">
        <f t="shared" si="2397"/>
        <v>0</v>
      </c>
      <c r="SWQ60" s="74">
        <f t="shared" si="2397"/>
        <v>0</v>
      </c>
      <c r="SWR60" s="74">
        <f t="shared" si="2397"/>
        <v>0</v>
      </c>
      <c r="SWS60" s="74">
        <f t="shared" si="2397"/>
        <v>0</v>
      </c>
      <c r="SWT60" s="74">
        <f t="shared" si="2397"/>
        <v>0</v>
      </c>
      <c r="SWU60" s="74">
        <f t="shared" si="2397"/>
        <v>0</v>
      </c>
      <c r="SWV60" s="74">
        <f t="shared" si="2397"/>
        <v>0</v>
      </c>
      <c r="SWW60" s="74">
        <f t="shared" si="2397"/>
        <v>0</v>
      </c>
      <c r="SWX60" s="54">
        <f t="shared" ref="SWX60:SWX61" si="2398">SUM(SWL60:SWW60)</f>
        <v>0</v>
      </c>
      <c r="SWY60" s="65" t="s">
        <v>62</v>
      </c>
      <c r="SWZ60" s="64">
        <v>9491.7000000000007</v>
      </c>
      <c r="SXA60" s="49">
        <f t="shared" ref="SXA60:SXA61" si="2399">SUM(SWZ60/12)</f>
        <v>790.97500000000002</v>
      </c>
      <c r="SXB60" s="74">
        <v>0</v>
      </c>
      <c r="SXC60" s="74">
        <f t="shared" ref="SXC60:SXM61" si="2400">SXB60</f>
        <v>0</v>
      </c>
      <c r="SXD60" s="74">
        <f t="shared" si="2400"/>
        <v>0</v>
      </c>
      <c r="SXE60" s="74">
        <f t="shared" si="2400"/>
        <v>0</v>
      </c>
      <c r="SXF60" s="74">
        <f t="shared" si="2400"/>
        <v>0</v>
      </c>
      <c r="SXG60" s="74">
        <f t="shared" si="2400"/>
        <v>0</v>
      </c>
      <c r="SXH60" s="74">
        <f t="shared" si="2400"/>
        <v>0</v>
      </c>
      <c r="SXI60" s="74">
        <f t="shared" si="2400"/>
        <v>0</v>
      </c>
      <c r="SXJ60" s="74">
        <f t="shared" si="2400"/>
        <v>0</v>
      </c>
      <c r="SXK60" s="74">
        <f t="shared" si="2400"/>
        <v>0</v>
      </c>
      <c r="SXL60" s="74">
        <f t="shared" si="2400"/>
        <v>0</v>
      </c>
      <c r="SXM60" s="74">
        <f t="shared" si="2400"/>
        <v>0</v>
      </c>
      <c r="SXN60" s="54">
        <f t="shared" ref="SXN60:SXN61" si="2401">SUM(SXB60:SXM60)</f>
        <v>0</v>
      </c>
      <c r="SXO60" s="65" t="s">
        <v>62</v>
      </c>
      <c r="SXP60" s="64">
        <v>9491.7000000000007</v>
      </c>
      <c r="SXQ60" s="49">
        <f t="shared" ref="SXQ60:SXQ61" si="2402">SUM(SXP60/12)</f>
        <v>790.97500000000002</v>
      </c>
      <c r="SXR60" s="74">
        <v>0</v>
      </c>
      <c r="SXS60" s="74">
        <f t="shared" ref="SXS60:SYC61" si="2403">SXR60</f>
        <v>0</v>
      </c>
      <c r="SXT60" s="74">
        <f t="shared" si="2403"/>
        <v>0</v>
      </c>
      <c r="SXU60" s="74">
        <f t="shared" si="2403"/>
        <v>0</v>
      </c>
      <c r="SXV60" s="74">
        <f t="shared" si="2403"/>
        <v>0</v>
      </c>
      <c r="SXW60" s="74">
        <f t="shared" si="2403"/>
        <v>0</v>
      </c>
      <c r="SXX60" s="74">
        <f t="shared" si="2403"/>
        <v>0</v>
      </c>
      <c r="SXY60" s="74">
        <f t="shared" si="2403"/>
        <v>0</v>
      </c>
      <c r="SXZ60" s="74">
        <f t="shared" si="2403"/>
        <v>0</v>
      </c>
      <c r="SYA60" s="74">
        <f t="shared" si="2403"/>
        <v>0</v>
      </c>
      <c r="SYB60" s="74">
        <f t="shared" si="2403"/>
        <v>0</v>
      </c>
      <c r="SYC60" s="74">
        <f t="shared" si="2403"/>
        <v>0</v>
      </c>
      <c r="SYD60" s="54">
        <f t="shared" ref="SYD60:SYD61" si="2404">SUM(SXR60:SYC60)</f>
        <v>0</v>
      </c>
      <c r="SYE60" s="65" t="s">
        <v>62</v>
      </c>
      <c r="SYF60" s="64">
        <v>9491.7000000000007</v>
      </c>
      <c r="SYG60" s="49">
        <f t="shared" ref="SYG60:SYG61" si="2405">SUM(SYF60/12)</f>
        <v>790.97500000000002</v>
      </c>
      <c r="SYH60" s="74">
        <v>0</v>
      </c>
      <c r="SYI60" s="74">
        <f t="shared" ref="SYI60:SYS61" si="2406">SYH60</f>
        <v>0</v>
      </c>
      <c r="SYJ60" s="74">
        <f t="shared" si="2406"/>
        <v>0</v>
      </c>
      <c r="SYK60" s="74">
        <f t="shared" si="2406"/>
        <v>0</v>
      </c>
      <c r="SYL60" s="74">
        <f t="shared" si="2406"/>
        <v>0</v>
      </c>
      <c r="SYM60" s="74">
        <f t="shared" si="2406"/>
        <v>0</v>
      </c>
      <c r="SYN60" s="74">
        <f t="shared" si="2406"/>
        <v>0</v>
      </c>
      <c r="SYO60" s="74">
        <f t="shared" si="2406"/>
        <v>0</v>
      </c>
      <c r="SYP60" s="74">
        <f t="shared" si="2406"/>
        <v>0</v>
      </c>
      <c r="SYQ60" s="74">
        <f t="shared" si="2406"/>
        <v>0</v>
      </c>
      <c r="SYR60" s="74">
        <f t="shared" si="2406"/>
        <v>0</v>
      </c>
      <c r="SYS60" s="74">
        <f t="shared" si="2406"/>
        <v>0</v>
      </c>
      <c r="SYT60" s="54">
        <f t="shared" ref="SYT60:SYT61" si="2407">SUM(SYH60:SYS60)</f>
        <v>0</v>
      </c>
      <c r="SYU60" s="65" t="s">
        <v>62</v>
      </c>
      <c r="SYV60" s="64">
        <v>9491.7000000000007</v>
      </c>
      <c r="SYW60" s="49">
        <f t="shared" ref="SYW60:SYW61" si="2408">SUM(SYV60/12)</f>
        <v>790.97500000000002</v>
      </c>
      <c r="SYX60" s="74">
        <v>0</v>
      </c>
      <c r="SYY60" s="74">
        <f t="shared" ref="SYY60:SZI61" si="2409">SYX60</f>
        <v>0</v>
      </c>
      <c r="SYZ60" s="74">
        <f t="shared" si="2409"/>
        <v>0</v>
      </c>
      <c r="SZA60" s="74">
        <f t="shared" si="2409"/>
        <v>0</v>
      </c>
      <c r="SZB60" s="74">
        <f t="shared" si="2409"/>
        <v>0</v>
      </c>
      <c r="SZC60" s="74">
        <f t="shared" si="2409"/>
        <v>0</v>
      </c>
      <c r="SZD60" s="74">
        <f t="shared" si="2409"/>
        <v>0</v>
      </c>
      <c r="SZE60" s="74">
        <f t="shared" si="2409"/>
        <v>0</v>
      </c>
      <c r="SZF60" s="74">
        <f t="shared" si="2409"/>
        <v>0</v>
      </c>
      <c r="SZG60" s="74">
        <f t="shared" si="2409"/>
        <v>0</v>
      </c>
      <c r="SZH60" s="74">
        <f t="shared" si="2409"/>
        <v>0</v>
      </c>
      <c r="SZI60" s="74">
        <f t="shared" si="2409"/>
        <v>0</v>
      </c>
      <c r="SZJ60" s="54">
        <f t="shared" ref="SZJ60:SZJ61" si="2410">SUM(SYX60:SZI60)</f>
        <v>0</v>
      </c>
      <c r="SZK60" s="65" t="s">
        <v>62</v>
      </c>
      <c r="SZL60" s="64">
        <v>9491.7000000000007</v>
      </c>
      <c r="SZM60" s="49">
        <f t="shared" ref="SZM60:SZM61" si="2411">SUM(SZL60/12)</f>
        <v>790.97500000000002</v>
      </c>
      <c r="SZN60" s="74">
        <v>0</v>
      </c>
      <c r="SZO60" s="74">
        <f t="shared" ref="SZO60:SZY61" si="2412">SZN60</f>
        <v>0</v>
      </c>
      <c r="SZP60" s="74">
        <f t="shared" si="2412"/>
        <v>0</v>
      </c>
      <c r="SZQ60" s="74">
        <f t="shared" si="2412"/>
        <v>0</v>
      </c>
      <c r="SZR60" s="74">
        <f t="shared" si="2412"/>
        <v>0</v>
      </c>
      <c r="SZS60" s="74">
        <f t="shared" si="2412"/>
        <v>0</v>
      </c>
      <c r="SZT60" s="74">
        <f t="shared" si="2412"/>
        <v>0</v>
      </c>
      <c r="SZU60" s="74">
        <f t="shared" si="2412"/>
        <v>0</v>
      </c>
      <c r="SZV60" s="74">
        <f t="shared" si="2412"/>
        <v>0</v>
      </c>
      <c r="SZW60" s="74">
        <f t="shared" si="2412"/>
        <v>0</v>
      </c>
      <c r="SZX60" s="74">
        <f t="shared" si="2412"/>
        <v>0</v>
      </c>
      <c r="SZY60" s="74">
        <f t="shared" si="2412"/>
        <v>0</v>
      </c>
      <c r="SZZ60" s="54">
        <f t="shared" ref="SZZ60:SZZ61" si="2413">SUM(SZN60:SZY60)</f>
        <v>0</v>
      </c>
      <c r="TAA60" s="65" t="s">
        <v>62</v>
      </c>
      <c r="TAB60" s="64">
        <v>9491.7000000000007</v>
      </c>
      <c r="TAC60" s="49">
        <f t="shared" ref="TAC60:TAC61" si="2414">SUM(TAB60/12)</f>
        <v>790.97500000000002</v>
      </c>
      <c r="TAD60" s="74">
        <v>0</v>
      </c>
      <c r="TAE60" s="74">
        <f t="shared" ref="TAE60:TAO61" si="2415">TAD60</f>
        <v>0</v>
      </c>
      <c r="TAF60" s="74">
        <f t="shared" si="2415"/>
        <v>0</v>
      </c>
      <c r="TAG60" s="74">
        <f t="shared" si="2415"/>
        <v>0</v>
      </c>
      <c r="TAH60" s="74">
        <f t="shared" si="2415"/>
        <v>0</v>
      </c>
      <c r="TAI60" s="74">
        <f t="shared" si="2415"/>
        <v>0</v>
      </c>
      <c r="TAJ60" s="74">
        <f t="shared" si="2415"/>
        <v>0</v>
      </c>
      <c r="TAK60" s="74">
        <f t="shared" si="2415"/>
        <v>0</v>
      </c>
      <c r="TAL60" s="74">
        <f t="shared" si="2415"/>
        <v>0</v>
      </c>
      <c r="TAM60" s="74">
        <f t="shared" si="2415"/>
        <v>0</v>
      </c>
      <c r="TAN60" s="74">
        <f t="shared" si="2415"/>
        <v>0</v>
      </c>
      <c r="TAO60" s="74">
        <f t="shared" si="2415"/>
        <v>0</v>
      </c>
      <c r="TAP60" s="54">
        <f t="shared" ref="TAP60:TAP61" si="2416">SUM(TAD60:TAO60)</f>
        <v>0</v>
      </c>
      <c r="TAQ60" s="65" t="s">
        <v>62</v>
      </c>
      <c r="TAR60" s="64">
        <v>9491.7000000000007</v>
      </c>
      <c r="TAS60" s="49">
        <f t="shared" ref="TAS60:TAS61" si="2417">SUM(TAR60/12)</f>
        <v>790.97500000000002</v>
      </c>
      <c r="TAT60" s="74">
        <v>0</v>
      </c>
      <c r="TAU60" s="74">
        <f t="shared" ref="TAU60:TBE61" si="2418">TAT60</f>
        <v>0</v>
      </c>
      <c r="TAV60" s="74">
        <f t="shared" si="2418"/>
        <v>0</v>
      </c>
      <c r="TAW60" s="74">
        <f t="shared" si="2418"/>
        <v>0</v>
      </c>
      <c r="TAX60" s="74">
        <f t="shared" si="2418"/>
        <v>0</v>
      </c>
      <c r="TAY60" s="74">
        <f t="shared" si="2418"/>
        <v>0</v>
      </c>
      <c r="TAZ60" s="74">
        <f t="shared" si="2418"/>
        <v>0</v>
      </c>
      <c r="TBA60" s="74">
        <f t="shared" si="2418"/>
        <v>0</v>
      </c>
      <c r="TBB60" s="74">
        <f t="shared" si="2418"/>
        <v>0</v>
      </c>
      <c r="TBC60" s="74">
        <f t="shared" si="2418"/>
        <v>0</v>
      </c>
      <c r="TBD60" s="74">
        <f t="shared" si="2418"/>
        <v>0</v>
      </c>
      <c r="TBE60" s="74">
        <f t="shared" si="2418"/>
        <v>0</v>
      </c>
      <c r="TBF60" s="54">
        <f t="shared" ref="TBF60:TBF61" si="2419">SUM(TAT60:TBE60)</f>
        <v>0</v>
      </c>
      <c r="TBG60" s="65" t="s">
        <v>62</v>
      </c>
      <c r="TBH60" s="64">
        <v>9491.7000000000007</v>
      </c>
      <c r="TBI60" s="49">
        <f t="shared" ref="TBI60:TBI61" si="2420">SUM(TBH60/12)</f>
        <v>790.97500000000002</v>
      </c>
      <c r="TBJ60" s="74">
        <v>0</v>
      </c>
      <c r="TBK60" s="74">
        <f t="shared" ref="TBK60:TBU61" si="2421">TBJ60</f>
        <v>0</v>
      </c>
      <c r="TBL60" s="74">
        <f t="shared" si="2421"/>
        <v>0</v>
      </c>
      <c r="TBM60" s="74">
        <f t="shared" si="2421"/>
        <v>0</v>
      </c>
      <c r="TBN60" s="74">
        <f t="shared" si="2421"/>
        <v>0</v>
      </c>
      <c r="TBO60" s="74">
        <f t="shared" si="2421"/>
        <v>0</v>
      </c>
      <c r="TBP60" s="74">
        <f t="shared" si="2421"/>
        <v>0</v>
      </c>
      <c r="TBQ60" s="74">
        <f t="shared" si="2421"/>
        <v>0</v>
      </c>
      <c r="TBR60" s="74">
        <f t="shared" si="2421"/>
        <v>0</v>
      </c>
      <c r="TBS60" s="74">
        <f t="shared" si="2421"/>
        <v>0</v>
      </c>
      <c r="TBT60" s="74">
        <f t="shared" si="2421"/>
        <v>0</v>
      </c>
      <c r="TBU60" s="74">
        <f t="shared" si="2421"/>
        <v>0</v>
      </c>
      <c r="TBV60" s="54">
        <f t="shared" ref="TBV60:TBV61" si="2422">SUM(TBJ60:TBU60)</f>
        <v>0</v>
      </c>
      <c r="TBW60" s="65" t="s">
        <v>62</v>
      </c>
      <c r="TBX60" s="64">
        <v>9491.7000000000007</v>
      </c>
      <c r="TBY60" s="49">
        <f t="shared" ref="TBY60:TBY61" si="2423">SUM(TBX60/12)</f>
        <v>790.97500000000002</v>
      </c>
      <c r="TBZ60" s="74">
        <v>0</v>
      </c>
      <c r="TCA60" s="74">
        <f t="shared" ref="TCA60:TCK61" si="2424">TBZ60</f>
        <v>0</v>
      </c>
      <c r="TCB60" s="74">
        <f t="shared" si="2424"/>
        <v>0</v>
      </c>
      <c r="TCC60" s="74">
        <f t="shared" si="2424"/>
        <v>0</v>
      </c>
      <c r="TCD60" s="74">
        <f t="shared" si="2424"/>
        <v>0</v>
      </c>
      <c r="TCE60" s="74">
        <f t="shared" si="2424"/>
        <v>0</v>
      </c>
      <c r="TCF60" s="74">
        <f t="shared" si="2424"/>
        <v>0</v>
      </c>
      <c r="TCG60" s="74">
        <f t="shared" si="2424"/>
        <v>0</v>
      </c>
      <c r="TCH60" s="74">
        <f t="shared" si="2424"/>
        <v>0</v>
      </c>
      <c r="TCI60" s="74">
        <f t="shared" si="2424"/>
        <v>0</v>
      </c>
      <c r="TCJ60" s="74">
        <f t="shared" si="2424"/>
        <v>0</v>
      </c>
      <c r="TCK60" s="74">
        <f t="shared" si="2424"/>
        <v>0</v>
      </c>
      <c r="TCL60" s="54">
        <f t="shared" ref="TCL60:TCL61" si="2425">SUM(TBZ60:TCK60)</f>
        <v>0</v>
      </c>
      <c r="TCM60" s="65" t="s">
        <v>62</v>
      </c>
      <c r="TCN60" s="64">
        <v>9491.7000000000007</v>
      </c>
      <c r="TCO60" s="49">
        <f t="shared" ref="TCO60:TCO61" si="2426">SUM(TCN60/12)</f>
        <v>790.97500000000002</v>
      </c>
      <c r="TCP60" s="74">
        <v>0</v>
      </c>
      <c r="TCQ60" s="74">
        <f t="shared" ref="TCQ60:TDA61" si="2427">TCP60</f>
        <v>0</v>
      </c>
      <c r="TCR60" s="74">
        <f t="shared" si="2427"/>
        <v>0</v>
      </c>
      <c r="TCS60" s="74">
        <f t="shared" si="2427"/>
        <v>0</v>
      </c>
      <c r="TCT60" s="74">
        <f t="shared" si="2427"/>
        <v>0</v>
      </c>
      <c r="TCU60" s="74">
        <f t="shared" si="2427"/>
        <v>0</v>
      </c>
      <c r="TCV60" s="74">
        <f t="shared" si="2427"/>
        <v>0</v>
      </c>
      <c r="TCW60" s="74">
        <f t="shared" si="2427"/>
        <v>0</v>
      </c>
      <c r="TCX60" s="74">
        <f t="shared" si="2427"/>
        <v>0</v>
      </c>
      <c r="TCY60" s="74">
        <f t="shared" si="2427"/>
        <v>0</v>
      </c>
      <c r="TCZ60" s="74">
        <f t="shared" si="2427"/>
        <v>0</v>
      </c>
      <c r="TDA60" s="74">
        <f t="shared" si="2427"/>
        <v>0</v>
      </c>
      <c r="TDB60" s="54">
        <f t="shared" ref="TDB60:TDB61" si="2428">SUM(TCP60:TDA60)</f>
        <v>0</v>
      </c>
      <c r="TDC60" s="65" t="s">
        <v>62</v>
      </c>
      <c r="TDD60" s="64">
        <v>9491.7000000000007</v>
      </c>
      <c r="TDE60" s="49">
        <f t="shared" ref="TDE60:TDE61" si="2429">SUM(TDD60/12)</f>
        <v>790.97500000000002</v>
      </c>
      <c r="TDF60" s="74">
        <v>0</v>
      </c>
      <c r="TDG60" s="74">
        <f t="shared" ref="TDG60:TDQ61" si="2430">TDF60</f>
        <v>0</v>
      </c>
      <c r="TDH60" s="74">
        <f t="shared" si="2430"/>
        <v>0</v>
      </c>
      <c r="TDI60" s="74">
        <f t="shared" si="2430"/>
        <v>0</v>
      </c>
      <c r="TDJ60" s="74">
        <f t="shared" si="2430"/>
        <v>0</v>
      </c>
      <c r="TDK60" s="74">
        <f t="shared" si="2430"/>
        <v>0</v>
      </c>
      <c r="TDL60" s="74">
        <f t="shared" si="2430"/>
        <v>0</v>
      </c>
      <c r="TDM60" s="74">
        <f t="shared" si="2430"/>
        <v>0</v>
      </c>
      <c r="TDN60" s="74">
        <f t="shared" si="2430"/>
        <v>0</v>
      </c>
      <c r="TDO60" s="74">
        <f t="shared" si="2430"/>
        <v>0</v>
      </c>
      <c r="TDP60" s="74">
        <f t="shared" si="2430"/>
        <v>0</v>
      </c>
      <c r="TDQ60" s="74">
        <f t="shared" si="2430"/>
        <v>0</v>
      </c>
      <c r="TDR60" s="54">
        <f t="shared" ref="TDR60:TDR61" si="2431">SUM(TDF60:TDQ60)</f>
        <v>0</v>
      </c>
      <c r="TDS60" s="65" t="s">
        <v>62</v>
      </c>
      <c r="TDT60" s="64">
        <v>9491.7000000000007</v>
      </c>
      <c r="TDU60" s="49">
        <f t="shared" ref="TDU60:TDU61" si="2432">SUM(TDT60/12)</f>
        <v>790.97500000000002</v>
      </c>
      <c r="TDV60" s="74">
        <v>0</v>
      </c>
      <c r="TDW60" s="74">
        <f t="shared" ref="TDW60:TEG61" si="2433">TDV60</f>
        <v>0</v>
      </c>
      <c r="TDX60" s="74">
        <f t="shared" si="2433"/>
        <v>0</v>
      </c>
      <c r="TDY60" s="74">
        <f t="shared" si="2433"/>
        <v>0</v>
      </c>
      <c r="TDZ60" s="74">
        <f t="shared" si="2433"/>
        <v>0</v>
      </c>
      <c r="TEA60" s="74">
        <f t="shared" si="2433"/>
        <v>0</v>
      </c>
      <c r="TEB60" s="74">
        <f t="shared" si="2433"/>
        <v>0</v>
      </c>
      <c r="TEC60" s="74">
        <f t="shared" si="2433"/>
        <v>0</v>
      </c>
      <c r="TED60" s="74">
        <f t="shared" si="2433"/>
        <v>0</v>
      </c>
      <c r="TEE60" s="74">
        <f t="shared" si="2433"/>
        <v>0</v>
      </c>
      <c r="TEF60" s="74">
        <f t="shared" si="2433"/>
        <v>0</v>
      </c>
      <c r="TEG60" s="74">
        <f t="shared" si="2433"/>
        <v>0</v>
      </c>
      <c r="TEH60" s="54">
        <f t="shared" ref="TEH60:TEH61" si="2434">SUM(TDV60:TEG60)</f>
        <v>0</v>
      </c>
      <c r="TEI60" s="65" t="s">
        <v>62</v>
      </c>
      <c r="TEJ60" s="64">
        <v>9491.7000000000007</v>
      </c>
      <c r="TEK60" s="49">
        <f t="shared" ref="TEK60:TEK61" si="2435">SUM(TEJ60/12)</f>
        <v>790.97500000000002</v>
      </c>
      <c r="TEL60" s="74">
        <v>0</v>
      </c>
      <c r="TEM60" s="74">
        <f t="shared" ref="TEM60:TEW61" si="2436">TEL60</f>
        <v>0</v>
      </c>
      <c r="TEN60" s="74">
        <f t="shared" si="2436"/>
        <v>0</v>
      </c>
      <c r="TEO60" s="74">
        <f t="shared" si="2436"/>
        <v>0</v>
      </c>
      <c r="TEP60" s="74">
        <f t="shared" si="2436"/>
        <v>0</v>
      </c>
      <c r="TEQ60" s="74">
        <f t="shared" si="2436"/>
        <v>0</v>
      </c>
      <c r="TER60" s="74">
        <f t="shared" si="2436"/>
        <v>0</v>
      </c>
      <c r="TES60" s="74">
        <f t="shared" si="2436"/>
        <v>0</v>
      </c>
      <c r="TET60" s="74">
        <f t="shared" si="2436"/>
        <v>0</v>
      </c>
      <c r="TEU60" s="74">
        <f t="shared" si="2436"/>
        <v>0</v>
      </c>
      <c r="TEV60" s="74">
        <f t="shared" si="2436"/>
        <v>0</v>
      </c>
      <c r="TEW60" s="74">
        <f t="shared" si="2436"/>
        <v>0</v>
      </c>
      <c r="TEX60" s="54">
        <f t="shared" ref="TEX60:TEX61" si="2437">SUM(TEL60:TEW60)</f>
        <v>0</v>
      </c>
      <c r="TEY60" s="65" t="s">
        <v>62</v>
      </c>
      <c r="TEZ60" s="64">
        <v>9491.7000000000007</v>
      </c>
      <c r="TFA60" s="49">
        <f t="shared" ref="TFA60:TFA61" si="2438">SUM(TEZ60/12)</f>
        <v>790.97500000000002</v>
      </c>
      <c r="TFB60" s="74">
        <v>0</v>
      </c>
      <c r="TFC60" s="74">
        <f t="shared" ref="TFC60:TFM61" si="2439">TFB60</f>
        <v>0</v>
      </c>
      <c r="TFD60" s="74">
        <f t="shared" si="2439"/>
        <v>0</v>
      </c>
      <c r="TFE60" s="74">
        <f t="shared" si="2439"/>
        <v>0</v>
      </c>
      <c r="TFF60" s="74">
        <f t="shared" si="2439"/>
        <v>0</v>
      </c>
      <c r="TFG60" s="74">
        <f t="shared" si="2439"/>
        <v>0</v>
      </c>
      <c r="TFH60" s="74">
        <f t="shared" si="2439"/>
        <v>0</v>
      </c>
      <c r="TFI60" s="74">
        <f t="shared" si="2439"/>
        <v>0</v>
      </c>
      <c r="TFJ60" s="74">
        <f t="shared" si="2439"/>
        <v>0</v>
      </c>
      <c r="TFK60" s="74">
        <f t="shared" si="2439"/>
        <v>0</v>
      </c>
      <c r="TFL60" s="74">
        <f t="shared" si="2439"/>
        <v>0</v>
      </c>
      <c r="TFM60" s="74">
        <f t="shared" si="2439"/>
        <v>0</v>
      </c>
      <c r="TFN60" s="54">
        <f t="shared" ref="TFN60:TFN61" si="2440">SUM(TFB60:TFM60)</f>
        <v>0</v>
      </c>
      <c r="TFO60" s="65" t="s">
        <v>62</v>
      </c>
      <c r="TFP60" s="64">
        <v>9491.7000000000007</v>
      </c>
      <c r="TFQ60" s="49">
        <f t="shared" ref="TFQ60:TFQ61" si="2441">SUM(TFP60/12)</f>
        <v>790.97500000000002</v>
      </c>
      <c r="TFR60" s="74">
        <v>0</v>
      </c>
      <c r="TFS60" s="74">
        <f t="shared" ref="TFS60:TGC61" si="2442">TFR60</f>
        <v>0</v>
      </c>
      <c r="TFT60" s="74">
        <f t="shared" si="2442"/>
        <v>0</v>
      </c>
      <c r="TFU60" s="74">
        <f t="shared" si="2442"/>
        <v>0</v>
      </c>
      <c r="TFV60" s="74">
        <f t="shared" si="2442"/>
        <v>0</v>
      </c>
      <c r="TFW60" s="74">
        <f t="shared" si="2442"/>
        <v>0</v>
      </c>
      <c r="TFX60" s="74">
        <f t="shared" si="2442"/>
        <v>0</v>
      </c>
      <c r="TFY60" s="74">
        <f t="shared" si="2442"/>
        <v>0</v>
      </c>
      <c r="TFZ60" s="74">
        <f t="shared" si="2442"/>
        <v>0</v>
      </c>
      <c r="TGA60" s="74">
        <f t="shared" si="2442"/>
        <v>0</v>
      </c>
      <c r="TGB60" s="74">
        <f t="shared" si="2442"/>
        <v>0</v>
      </c>
      <c r="TGC60" s="74">
        <f t="shared" si="2442"/>
        <v>0</v>
      </c>
      <c r="TGD60" s="54">
        <f t="shared" ref="TGD60:TGD61" si="2443">SUM(TFR60:TGC60)</f>
        <v>0</v>
      </c>
      <c r="TGE60" s="65" t="s">
        <v>62</v>
      </c>
      <c r="TGF60" s="64">
        <v>9491.7000000000007</v>
      </c>
      <c r="TGG60" s="49">
        <f t="shared" ref="TGG60:TGG61" si="2444">SUM(TGF60/12)</f>
        <v>790.97500000000002</v>
      </c>
      <c r="TGH60" s="74">
        <v>0</v>
      </c>
      <c r="TGI60" s="74">
        <f t="shared" ref="TGI60:TGS61" si="2445">TGH60</f>
        <v>0</v>
      </c>
      <c r="TGJ60" s="74">
        <f t="shared" si="2445"/>
        <v>0</v>
      </c>
      <c r="TGK60" s="74">
        <f t="shared" si="2445"/>
        <v>0</v>
      </c>
      <c r="TGL60" s="74">
        <f t="shared" si="2445"/>
        <v>0</v>
      </c>
      <c r="TGM60" s="74">
        <f t="shared" si="2445"/>
        <v>0</v>
      </c>
      <c r="TGN60" s="74">
        <f t="shared" si="2445"/>
        <v>0</v>
      </c>
      <c r="TGO60" s="74">
        <f t="shared" si="2445"/>
        <v>0</v>
      </c>
      <c r="TGP60" s="74">
        <f t="shared" si="2445"/>
        <v>0</v>
      </c>
      <c r="TGQ60" s="74">
        <f t="shared" si="2445"/>
        <v>0</v>
      </c>
      <c r="TGR60" s="74">
        <f t="shared" si="2445"/>
        <v>0</v>
      </c>
      <c r="TGS60" s="74">
        <f t="shared" si="2445"/>
        <v>0</v>
      </c>
      <c r="TGT60" s="54">
        <f t="shared" ref="TGT60:TGT61" si="2446">SUM(TGH60:TGS60)</f>
        <v>0</v>
      </c>
      <c r="TGU60" s="65" t="s">
        <v>62</v>
      </c>
      <c r="TGV60" s="64">
        <v>9491.7000000000007</v>
      </c>
      <c r="TGW60" s="49">
        <f t="shared" ref="TGW60:TGW61" si="2447">SUM(TGV60/12)</f>
        <v>790.97500000000002</v>
      </c>
      <c r="TGX60" s="74">
        <v>0</v>
      </c>
      <c r="TGY60" s="74">
        <f t="shared" ref="TGY60:THI61" si="2448">TGX60</f>
        <v>0</v>
      </c>
      <c r="TGZ60" s="74">
        <f t="shared" si="2448"/>
        <v>0</v>
      </c>
      <c r="THA60" s="74">
        <f t="shared" si="2448"/>
        <v>0</v>
      </c>
      <c r="THB60" s="74">
        <f t="shared" si="2448"/>
        <v>0</v>
      </c>
      <c r="THC60" s="74">
        <f t="shared" si="2448"/>
        <v>0</v>
      </c>
      <c r="THD60" s="74">
        <f t="shared" si="2448"/>
        <v>0</v>
      </c>
      <c r="THE60" s="74">
        <f t="shared" si="2448"/>
        <v>0</v>
      </c>
      <c r="THF60" s="74">
        <f t="shared" si="2448"/>
        <v>0</v>
      </c>
      <c r="THG60" s="74">
        <f t="shared" si="2448"/>
        <v>0</v>
      </c>
      <c r="THH60" s="74">
        <f t="shared" si="2448"/>
        <v>0</v>
      </c>
      <c r="THI60" s="74">
        <f t="shared" si="2448"/>
        <v>0</v>
      </c>
      <c r="THJ60" s="54">
        <f t="shared" ref="THJ60:THJ61" si="2449">SUM(TGX60:THI60)</f>
        <v>0</v>
      </c>
      <c r="THK60" s="65" t="s">
        <v>62</v>
      </c>
      <c r="THL60" s="64">
        <v>9491.7000000000007</v>
      </c>
      <c r="THM60" s="49">
        <f t="shared" ref="THM60:THM61" si="2450">SUM(THL60/12)</f>
        <v>790.97500000000002</v>
      </c>
      <c r="THN60" s="74">
        <v>0</v>
      </c>
      <c r="THO60" s="74">
        <f t="shared" ref="THO60:THY61" si="2451">THN60</f>
        <v>0</v>
      </c>
      <c r="THP60" s="74">
        <f t="shared" si="2451"/>
        <v>0</v>
      </c>
      <c r="THQ60" s="74">
        <f t="shared" si="2451"/>
        <v>0</v>
      </c>
      <c r="THR60" s="74">
        <f t="shared" si="2451"/>
        <v>0</v>
      </c>
      <c r="THS60" s="74">
        <f t="shared" si="2451"/>
        <v>0</v>
      </c>
      <c r="THT60" s="74">
        <f t="shared" si="2451"/>
        <v>0</v>
      </c>
      <c r="THU60" s="74">
        <f t="shared" si="2451"/>
        <v>0</v>
      </c>
      <c r="THV60" s="74">
        <f t="shared" si="2451"/>
        <v>0</v>
      </c>
      <c r="THW60" s="74">
        <f t="shared" si="2451"/>
        <v>0</v>
      </c>
      <c r="THX60" s="74">
        <f t="shared" si="2451"/>
        <v>0</v>
      </c>
      <c r="THY60" s="74">
        <f t="shared" si="2451"/>
        <v>0</v>
      </c>
      <c r="THZ60" s="54">
        <f t="shared" ref="THZ60:THZ61" si="2452">SUM(THN60:THY60)</f>
        <v>0</v>
      </c>
      <c r="TIA60" s="65" t="s">
        <v>62</v>
      </c>
      <c r="TIB60" s="64">
        <v>9491.7000000000007</v>
      </c>
      <c r="TIC60" s="49">
        <f t="shared" ref="TIC60:TIC61" si="2453">SUM(TIB60/12)</f>
        <v>790.97500000000002</v>
      </c>
      <c r="TID60" s="74">
        <v>0</v>
      </c>
      <c r="TIE60" s="74">
        <f t="shared" ref="TIE60:TIO61" si="2454">TID60</f>
        <v>0</v>
      </c>
      <c r="TIF60" s="74">
        <f t="shared" si="2454"/>
        <v>0</v>
      </c>
      <c r="TIG60" s="74">
        <f t="shared" si="2454"/>
        <v>0</v>
      </c>
      <c r="TIH60" s="74">
        <f t="shared" si="2454"/>
        <v>0</v>
      </c>
      <c r="TII60" s="74">
        <f t="shared" si="2454"/>
        <v>0</v>
      </c>
      <c r="TIJ60" s="74">
        <f t="shared" si="2454"/>
        <v>0</v>
      </c>
      <c r="TIK60" s="74">
        <f t="shared" si="2454"/>
        <v>0</v>
      </c>
      <c r="TIL60" s="74">
        <f t="shared" si="2454"/>
        <v>0</v>
      </c>
      <c r="TIM60" s="74">
        <f t="shared" si="2454"/>
        <v>0</v>
      </c>
      <c r="TIN60" s="74">
        <f t="shared" si="2454"/>
        <v>0</v>
      </c>
      <c r="TIO60" s="74">
        <f t="shared" si="2454"/>
        <v>0</v>
      </c>
      <c r="TIP60" s="54">
        <f t="shared" ref="TIP60:TIP61" si="2455">SUM(TID60:TIO60)</f>
        <v>0</v>
      </c>
      <c r="TIQ60" s="65" t="s">
        <v>62</v>
      </c>
      <c r="TIR60" s="64">
        <v>9491.7000000000007</v>
      </c>
      <c r="TIS60" s="49">
        <f t="shared" ref="TIS60:TIS61" si="2456">SUM(TIR60/12)</f>
        <v>790.97500000000002</v>
      </c>
      <c r="TIT60" s="74">
        <v>0</v>
      </c>
      <c r="TIU60" s="74">
        <f t="shared" ref="TIU60:TJE61" si="2457">TIT60</f>
        <v>0</v>
      </c>
      <c r="TIV60" s="74">
        <f t="shared" si="2457"/>
        <v>0</v>
      </c>
      <c r="TIW60" s="74">
        <f t="shared" si="2457"/>
        <v>0</v>
      </c>
      <c r="TIX60" s="74">
        <f t="shared" si="2457"/>
        <v>0</v>
      </c>
      <c r="TIY60" s="74">
        <f t="shared" si="2457"/>
        <v>0</v>
      </c>
      <c r="TIZ60" s="74">
        <f t="shared" si="2457"/>
        <v>0</v>
      </c>
      <c r="TJA60" s="74">
        <f t="shared" si="2457"/>
        <v>0</v>
      </c>
      <c r="TJB60" s="74">
        <f t="shared" si="2457"/>
        <v>0</v>
      </c>
      <c r="TJC60" s="74">
        <f t="shared" si="2457"/>
        <v>0</v>
      </c>
      <c r="TJD60" s="74">
        <f t="shared" si="2457"/>
        <v>0</v>
      </c>
      <c r="TJE60" s="74">
        <f t="shared" si="2457"/>
        <v>0</v>
      </c>
      <c r="TJF60" s="54">
        <f t="shared" ref="TJF60:TJF61" si="2458">SUM(TIT60:TJE60)</f>
        <v>0</v>
      </c>
      <c r="TJG60" s="65" t="s">
        <v>62</v>
      </c>
      <c r="TJH60" s="64">
        <v>9491.7000000000007</v>
      </c>
      <c r="TJI60" s="49">
        <f t="shared" ref="TJI60:TJI61" si="2459">SUM(TJH60/12)</f>
        <v>790.97500000000002</v>
      </c>
      <c r="TJJ60" s="74">
        <v>0</v>
      </c>
      <c r="TJK60" s="74">
        <f t="shared" ref="TJK60:TJU61" si="2460">TJJ60</f>
        <v>0</v>
      </c>
      <c r="TJL60" s="74">
        <f t="shared" si="2460"/>
        <v>0</v>
      </c>
      <c r="TJM60" s="74">
        <f t="shared" si="2460"/>
        <v>0</v>
      </c>
      <c r="TJN60" s="74">
        <f t="shared" si="2460"/>
        <v>0</v>
      </c>
      <c r="TJO60" s="74">
        <f t="shared" si="2460"/>
        <v>0</v>
      </c>
      <c r="TJP60" s="74">
        <f t="shared" si="2460"/>
        <v>0</v>
      </c>
      <c r="TJQ60" s="74">
        <f t="shared" si="2460"/>
        <v>0</v>
      </c>
      <c r="TJR60" s="74">
        <f t="shared" si="2460"/>
        <v>0</v>
      </c>
      <c r="TJS60" s="74">
        <f t="shared" si="2460"/>
        <v>0</v>
      </c>
      <c r="TJT60" s="74">
        <f t="shared" si="2460"/>
        <v>0</v>
      </c>
      <c r="TJU60" s="74">
        <f t="shared" si="2460"/>
        <v>0</v>
      </c>
      <c r="TJV60" s="54">
        <f t="shared" ref="TJV60:TJV61" si="2461">SUM(TJJ60:TJU60)</f>
        <v>0</v>
      </c>
      <c r="TJW60" s="65" t="s">
        <v>62</v>
      </c>
      <c r="TJX60" s="64">
        <v>9491.7000000000007</v>
      </c>
      <c r="TJY60" s="49">
        <f t="shared" ref="TJY60:TJY61" si="2462">SUM(TJX60/12)</f>
        <v>790.97500000000002</v>
      </c>
      <c r="TJZ60" s="74">
        <v>0</v>
      </c>
      <c r="TKA60" s="74">
        <f t="shared" ref="TKA60:TKK61" si="2463">TJZ60</f>
        <v>0</v>
      </c>
      <c r="TKB60" s="74">
        <f t="shared" si="2463"/>
        <v>0</v>
      </c>
      <c r="TKC60" s="74">
        <f t="shared" si="2463"/>
        <v>0</v>
      </c>
      <c r="TKD60" s="74">
        <f t="shared" si="2463"/>
        <v>0</v>
      </c>
      <c r="TKE60" s="74">
        <f t="shared" si="2463"/>
        <v>0</v>
      </c>
      <c r="TKF60" s="74">
        <f t="shared" si="2463"/>
        <v>0</v>
      </c>
      <c r="TKG60" s="74">
        <f t="shared" si="2463"/>
        <v>0</v>
      </c>
      <c r="TKH60" s="74">
        <f t="shared" si="2463"/>
        <v>0</v>
      </c>
      <c r="TKI60" s="74">
        <f t="shared" si="2463"/>
        <v>0</v>
      </c>
      <c r="TKJ60" s="74">
        <f t="shared" si="2463"/>
        <v>0</v>
      </c>
      <c r="TKK60" s="74">
        <f t="shared" si="2463"/>
        <v>0</v>
      </c>
      <c r="TKL60" s="54">
        <f t="shared" ref="TKL60:TKL61" si="2464">SUM(TJZ60:TKK60)</f>
        <v>0</v>
      </c>
      <c r="TKM60" s="65" t="s">
        <v>62</v>
      </c>
      <c r="TKN60" s="64">
        <v>9491.7000000000007</v>
      </c>
      <c r="TKO60" s="49">
        <f t="shared" ref="TKO60:TKO61" si="2465">SUM(TKN60/12)</f>
        <v>790.97500000000002</v>
      </c>
      <c r="TKP60" s="74">
        <v>0</v>
      </c>
      <c r="TKQ60" s="74">
        <f t="shared" ref="TKQ60:TLA61" si="2466">TKP60</f>
        <v>0</v>
      </c>
      <c r="TKR60" s="74">
        <f t="shared" si="2466"/>
        <v>0</v>
      </c>
      <c r="TKS60" s="74">
        <f t="shared" si="2466"/>
        <v>0</v>
      </c>
      <c r="TKT60" s="74">
        <f t="shared" si="2466"/>
        <v>0</v>
      </c>
      <c r="TKU60" s="74">
        <f t="shared" si="2466"/>
        <v>0</v>
      </c>
      <c r="TKV60" s="74">
        <f t="shared" si="2466"/>
        <v>0</v>
      </c>
      <c r="TKW60" s="74">
        <f t="shared" si="2466"/>
        <v>0</v>
      </c>
      <c r="TKX60" s="74">
        <f t="shared" si="2466"/>
        <v>0</v>
      </c>
      <c r="TKY60" s="74">
        <f t="shared" si="2466"/>
        <v>0</v>
      </c>
      <c r="TKZ60" s="74">
        <f t="shared" si="2466"/>
        <v>0</v>
      </c>
      <c r="TLA60" s="74">
        <f t="shared" si="2466"/>
        <v>0</v>
      </c>
      <c r="TLB60" s="54">
        <f t="shared" ref="TLB60:TLB61" si="2467">SUM(TKP60:TLA60)</f>
        <v>0</v>
      </c>
      <c r="TLC60" s="65" t="s">
        <v>62</v>
      </c>
      <c r="TLD60" s="64">
        <v>9491.7000000000007</v>
      </c>
      <c r="TLE60" s="49">
        <f t="shared" ref="TLE60:TLE61" si="2468">SUM(TLD60/12)</f>
        <v>790.97500000000002</v>
      </c>
      <c r="TLF60" s="74">
        <v>0</v>
      </c>
      <c r="TLG60" s="74">
        <f t="shared" ref="TLG60:TLQ61" si="2469">TLF60</f>
        <v>0</v>
      </c>
      <c r="TLH60" s="74">
        <f t="shared" si="2469"/>
        <v>0</v>
      </c>
      <c r="TLI60" s="74">
        <f t="shared" si="2469"/>
        <v>0</v>
      </c>
      <c r="TLJ60" s="74">
        <f t="shared" si="2469"/>
        <v>0</v>
      </c>
      <c r="TLK60" s="74">
        <f t="shared" si="2469"/>
        <v>0</v>
      </c>
      <c r="TLL60" s="74">
        <f t="shared" si="2469"/>
        <v>0</v>
      </c>
      <c r="TLM60" s="74">
        <f t="shared" si="2469"/>
        <v>0</v>
      </c>
      <c r="TLN60" s="74">
        <f t="shared" si="2469"/>
        <v>0</v>
      </c>
      <c r="TLO60" s="74">
        <f t="shared" si="2469"/>
        <v>0</v>
      </c>
      <c r="TLP60" s="74">
        <f t="shared" si="2469"/>
        <v>0</v>
      </c>
      <c r="TLQ60" s="74">
        <f t="shared" si="2469"/>
        <v>0</v>
      </c>
      <c r="TLR60" s="54">
        <f t="shared" ref="TLR60:TLR61" si="2470">SUM(TLF60:TLQ60)</f>
        <v>0</v>
      </c>
      <c r="TLS60" s="65" t="s">
        <v>62</v>
      </c>
      <c r="TLT60" s="64">
        <v>9491.7000000000007</v>
      </c>
      <c r="TLU60" s="49">
        <f t="shared" ref="TLU60:TLU61" si="2471">SUM(TLT60/12)</f>
        <v>790.97500000000002</v>
      </c>
      <c r="TLV60" s="74">
        <v>0</v>
      </c>
      <c r="TLW60" s="74">
        <f t="shared" ref="TLW60:TMG61" si="2472">TLV60</f>
        <v>0</v>
      </c>
      <c r="TLX60" s="74">
        <f t="shared" si="2472"/>
        <v>0</v>
      </c>
      <c r="TLY60" s="74">
        <f t="shared" si="2472"/>
        <v>0</v>
      </c>
      <c r="TLZ60" s="74">
        <f t="shared" si="2472"/>
        <v>0</v>
      </c>
      <c r="TMA60" s="74">
        <f t="shared" si="2472"/>
        <v>0</v>
      </c>
      <c r="TMB60" s="74">
        <f t="shared" si="2472"/>
        <v>0</v>
      </c>
      <c r="TMC60" s="74">
        <f t="shared" si="2472"/>
        <v>0</v>
      </c>
      <c r="TMD60" s="74">
        <f t="shared" si="2472"/>
        <v>0</v>
      </c>
      <c r="TME60" s="74">
        <f t="shared" si="2472"/>
        <v>0</v>
      </c>
      <c r="TMF60" s="74">
        <f t="shared" si="2472"/>
        <v>0</v>
      </c>
      <c r="TMG60" s="74">
        <f t="shared" si="2472"/>
        <v>0</v>
      </c>
      <c r="TMH60" s="54">
        <f t="shared" ref="TMH60:TMH61" si="2473">SUM(TLV60:TMG60)</f>
        <v>0</v>
      </c>
      <c r="TMI60" s="65" t="s">
        <v>62</v>
      </c>
      <c r="TMJ60" s="64">
        <v>9491.7000000000007</v>
      </c>
      <c r="TMK60" s="49">
        <f t="shared" ref="TMK60:TMK61" si="2474">SUM(TMJ60/12)</f>
        <v>790.97500000000002</v>
      </c>
      <c r="TML60" s="74">
        <v>0</v>
      </c>
      <c r="TMM60" s="74">
        <f t="shared" ref="TMM60:TMW61" si="2475">TML60</f>
        <v>0</v>
      </c>
      <c r="TMN60" s="74">
        <f t="shared" si="2475"/>
        <v>0</v>
      </c>
      <c r="TMO60" s="74">
        <f t="shared" si="2475"/>
        <v>0</v>
      </c>
      <c r="TMP60" s="74">
        <f t="shared" si="2475"/>
        <v>0</v>
      </c>
      <c r="TMQ60" s="74">
        <f t="shared" si="2475"/>
        <v>0</v>
      </c>
      <c r="TMR60" s="74">
        <f t="shared" si="2475"/>
        <v>0</v>
      </c>
      <c r="TMS60" s="74">
        <f t="shared" si="2475"/>
        <v>0</v>
      </c>
      <c r="TMT60" s="74">
        <f t="shared" si="2475"/>
        <v>0</v>
      </c>
      <c r="TMU60" s="74">
        <f t="shared" si="2475"/>
        <v>0</v>
      </c>
      <c r="TMV60" s="74">
        <f t="shared" si="2475"/>
        <v>0</v>
      </c>
      <c r="TMW60" s="74">
        <f t="shared" si="2475"/>
        <v>0</v>
      </c>
      <c r="TMX60" s="54">
        <f t="shared" ref="TMX60:TMX61" si="2476">SUM(TML60:TMW60)</f>
        <v>0</v>
      </c>
      <c r="TMY60" s="65" t="s">
        <v>62</v>
      </c>
      <c r="TMZ60" s="64">
        <v>9491.7000000000007</v>
      </c>
      <c r="TNA60" s="49">
        <f t="shared" ref="TNA60:TNA61" si="2477">SUM(TMZ60/12)</f>
        <v>790.97500000000002</v>
      </c>
      <c r="TNB60" s="74">
        <v>0</v>
      </c>
      <c r="TNC60" s="74">
        <f t="shared" ref="TNC60:TNM61" si="2478">TNB60</f>
        <v>0</v>
      </c>
      <c r="TND60" s="74">
        <f t="shared" si="2478"/>
        <v>0</v>
      </c>
      <c r="TNE60" s="74">
        <f t="shared" si="2478"/>
        <v>0</v>
      </c>
      <c r="TNF60" s="74">
        <f t="shared" si="2478"/>
        <v>0</v>
      </c>
      <c r="TNG60" s="74">
        <f t="shared" si="2478"/>
        <v>0</v>
      </c>
      <c r="TNH60" s="74">
        <f t="shared" si="2478"/>
        <v>0</v>
      </c>
      <c r="TNI60" s="74">
        <f t="shared" si="2478"/>
        <v>0</v>
      </c>
      <c r="TNJ60" s="74">
        <f t="shared" si="2478"/>
        <v>0</v>
      </c>
      <c r="TNK60" s="74">
        <f t="shared" si="2478"/>
        <v>0</v>
      </c>
      <c r="TNL60" s="74">
        <f t="shared" si="2478"/>
        <v>0</v>
      </c>
      <c r="TNM60" s="74">
        <f t="shared" si="2478"/>
        <v>0</v>
      </c>
      <c r="TNN60" s="54">
        <f t="shared" ref="TNN60:TNN61" si="2479">SUM(TNB60:TNM60)</f>
        <v>0</v>
      </c>
      <c r="TNO60" s="65" t="s">
        <v>62</v>
      </c>
      <c r="TNP60" s="64">
        <v>9491.7000000000007</v>
      </c>
      <c r="TNQ60" s="49">
        <f t="shared" ref="TNQ60:TNQ61" si="2480">SUM(TNP60/12)</f>
        <v>790.97500000000002</v>
      </c>
      <c r="TNR60" s="74">
        <v>0</v>
      </c>
      <c r="TNS60" s="74">
        <f t="shared" ref="TNS60:TOC61" si="2481">TNR60</f>
        <v>0</v>
      </c>
      <c r="TNT60" s="74">
        <f t="shared" si="2481"/>
        <v>0</v>
      </c>
      <c r="TNU60" s="74">
        <f t="shared" si="2481"/>
        <v>0</v>
      </c>
      <c r="TNV60" s="74">
        <f t="shared" si="2481"/>
        <v>0</v>
      </c>
      <c r="TNW60" s="74">
        <f t="shared" si="2481"/>
        <v>0</v>
      </c>
      <c r="TNX60" s="74">
        <f t="shared" si="2481"/>
        <v>0</v>
      </c>
      <c r="TNY60" s="74">
        <f t="shared" si="2481"/>
        <v>0</v>
      </c>
      <c r="TNZ60" s="74">
        <f t="shared" si="2481"/>
        <v>0</v>
      </c>
      <c r="TOA60" s="74">
        <f t="shared" si="2481"/>
        <v>0</v>
      </c>
      <c r="TOB60" s="74">
        <f t="shared" si="2481"/>
        <v>0</v>
      </c>
      <c r="TOC60" s="74">
        <f t="shared" si="2481"/>
        <v>0</v>
      </c>
      <c r="TOD60" s="54">
        <f t="shared" ref="TOD60:TOD61" si="2482">SUM(TNR60:TOC60)</f>
        <v>0</v>
      </c>
      <c r="TOE60" s="65" t="s">
        <v>62</v>
      </c>
      <c r="TOF60" s="64">
        <v>9491.7000000000007</v>
      </c>
      <c r="TOG60" s="49">
        <f t="shared" ref="TOG60:TOG61" si="2483">SUM(TOF60/12)</f>
        <v>790.97500000000002</v>
      </c>
      <c r="TOH60" s="74">
        <v>0</v>
      </c>
      <c r="TOI60" s="74">
        <f t="shared" ref="TOI60:TOS61" si="2484">TOH60</f>
        <v>0</v>
      </c>
      <c r="TOJ60" s="74">
        <f t="shared" si="2484"/>
        <v>0</v>
      </c>
      <c r="TOK60" s="74">
        <f t="shared" si="2484"/>
        <v>0</v>
      </c>
      <c r="TOL60" s="74">
        <f t="shared" si="2484"/>
        <v>0</v>
      </c>
      <c r="TOM60" s="74">
        <f t="shared" si="2484"/>
        <v>0</v>
      </c>
      <c r="TON60" s="74">
        <f t="shared" si="2484"/>
        <v>0</v>
      </c>
      <c r="TOO60" s="74">
        <f t="shared" si="2484"/>
        <v>0</v>
      </c>
      <c r="TOP60" s="74">
        <f t="shared" si="2484"/>
        <v>0</v>
      </c>
      <c r="TOQ60" s="74">
        <f t="shared" si="2484"/>
        <v>0</v>
      </c>
      <c r="TOR60" s="74">
        <f t="shared" si="2484"/>
        <v>0</v>
      </c>
      <c r="TOS60" s="74">
        <f t="shared" si="2484"/>
        <v>0</v>
      </c>
      <c r="TOT60" s="54">
        <f t="shared" ref="TOT60:TOT61" si="2485">SUM(TOH60:TOS60)</f>
        <v>0</v>
      </c>
      <c r="TOU60" s="65" t="s">
        <v>62</v>
      </c>
      <c r="TOV60" s="64">
        <v>9491.7000000000007</v>
      </c>
      <c r="TOW60" s="49">
        <f t="shared" ref="TOW60:TOW61" si="2486">SUM(TOV60/12)</f>
        <v>790.97500000000002</v>
      </c>
      <c r="TOX60" s="74">
        <v>0</v>
      </c>
      <c r="TOY60" s="74">
        <f t="shared" ref="TOY60:TPI61" si="2487">TOX60</f>
        <v>0</v>
      </c>
      <c r="TOZ60" s="74">
        <f t="shared" si="2487"/>
        <v>0</v>
      </c>
      <c r="TPA60" s="74">
        <f t="shared" si="2487"/>
        <v>0</v>
      </c>
      <c r="TPB60" s="74">
        <f t="shared" si="2487"/>
        <v>0</v>
      </c>
      <c r="TPC60" s="74">
        <f t="shared" si="2487"/>
        <v>0</v>
      </c>
      <c r="TPD60" s="74">
        <f t="shared" si="2487"/>
        <v>0</v>
      </c>
      <c r="TPE60" s="74">
        <f t="shared" si="2487"/>
        <v>0</v>
      </c>
      <c r="TPF60" s="74">
        <f t="shared" si="2487"/>
        <v>0</v>
      </c>
      <c r="TPG60" s="74">
        <f t="shared" si="2487"/>
        <v>0</v>
      </c>
      <c r="TPH60" s="74">
        <f t="shared" si="2487"/>
        <v>0</v>
      </c>
      <c r="TPI60" s="74">
        <f t="shared" si="2487"/>
        <v>0</v>
      </c>
      <c r="TPJ60" s="54">
        <f t="shared" ref="TPJ60:TPJ61" si="2488">SUM(TOX60:TPI60)</f>
        <v>0</v>
      </c>
      <c r="TPK60" s="65" t="s">
        <v>62</v>
      </c>
      <c r="TPL60" s="64">
        <v>9491.7000000000007</v>
      </c>
      <c r="TPM60" s="49">
        <f t="shared" ref="TPM60:TPM61" si="2489">SUM(TPL60/12)</f>
        <v>790.97500000000002</v>
      </c>
      <c r="TPN60" s="74">
        <v>0</v>
      </c>
      <c r="TPO60" s="74">
        <f t="shared" ref="TPO60:TPY61" si="2490">TPN60</f>
        <v>0</v>
      </c>
      <c r="TPP60" s="74">
        <f t="shared" si="2490"/>
        <v>0</v>
      </c>
      <c r="TPQ60" s="74">
        <f t="shared" si="2490"/>
        <v>0</v>
      </c>
      <c r="TPR60" s="74">
        <f t="shared" si="2490"/>
        <v>0</v>
      </c>
      <c r="TPS60" s="74">
        <f t="shared" si="2490"/>
        <v>0</v>
      </c>
      <c r="TPT60" s="74">
        <f t="shared" si="2490"/>
        <v>0</v>
      </c>
      <c r="TPU60" s="74">
        <f t="shared" si="2490"/>
        <v>0</v>
      </c>
      <c r="TPV60" s="74">
        <f t="shared" si="2490"/>
        <v>0</v>
      </c>
      <c r="TPW60" s="74">
        <f t="shared" si="2490"/>
        <v>0</v>
      </c>
      <c r="TPX60" s="74">
        <f t="shared" si="2490"/>
        <v>0</v>
      </c>
      <c r="TPY60" s="74">
        <f t="shared" si="2490"/>
        <v>0</v>
      </c>
      <c r="TPZ60" s="54">
        <f t="shared" ref="TPZ60:TPZ61" si="2491">SUM(TPN60:TPY60)</f>
        <v>0</v>
      </c>
      <c r="TQA60" s="65" t="s">
        <v>62</v>
      </c>
      <c r="TQB60" s="64">
        <v>9491.7000000000007</v>
      </c>
      <c r="TQC60" s="49">
        <f t="shared" ref="TQC60:TQC61" si="2492">SUM(TQB60/12)</f>
        <v>790.97500000000002</v>
      </c>
      <c r="TQD60" s="74">
        <v>0</v>
      </c>
      <c r="TQE60" s="74">
        <f t="shared" ref="TQE60:TQO61" si="2493">TQD60</f>
        <v>0</v>
      </c>
      <c r="TQF60" s="74">
        <f t="shared" si="2493"/>
        <v>0</v>
      </c>
      <c r="TQG60" s="74">
        <f t="shared" si="2493"/>
        <v>0</v>
      </c>
      <c r="TQH60" s="74">
        <f t="shared" si="2493"/>
        <v>0</v>
      </c>
      <c r="TQI60" s="74">
        <f t="shared" si="2493"/>
        <v>0</v>
      </c>
      <c r="TQJ60" s="74">
        <f t="shared" si="2493"/>
        <v>0</v>
      </c>
      <c r="TQK60" s="74">
        <f t="shared" si="2493"/>
        <v>0</v>
      </c>
      <c r="TQL60" s="74">
        <f t="shared" si="2493"/>
        <v>0</v>
      </c>
      <c r="TQM60" s="74">
        <f t="shared" si="2493"/>
        <v>0</v>
      </c>
      <c r="TQN60" s="74">
        <f t="shared" si="2493"/>
        <v>0</v>
      </c>
      <c r="TQO60" s="74">
        <f t="shared" si="2493"/>
        <v>0</v>
      </c>
      <c r="TQP60" s="54">
        <f t="shared" ref="TQP60:TQP61" si="2494">SUM(TQD60:TQO60)</f>
        <v>0</v>
      </c>
      <c r="TQQ60" s="65" t="s">
        <v>62</v>
      </c>
      <c r="TQR60" s="64">
        <v>9491.7000000000007</v>
      </c>
      <c r="TQS60" s="49">
        <f t="shared" ref="TQS60:TQS61" si="2495">SUM(TQR60/12)</f>
        <v>790.97500000000002</v>
      </c>
      <c r="TQT60" s="74">
        <v>0</v>
      </c>
      <c r="TQU60" s="74">
        <f t="shared" ref="TQU60:TRE61" si="2496">TQT60</f>
        <v>0</v>
      </c>
      <c r="TQV60" s="74">
        <f t="shared" si="2496"/>
        <v>0</v>
      </c>
      <c r="TQW60" s="74">
        <f t="shared" si="2496"/>
        <v>0</v>
      </c>
      <c r="TQX60" s="74">
        <f t="shared" si="2496"/>
        <v>0</v>
      </c>
      <c r="TQY60" s="74">
        <f t="shared" si="2496"/>
        <v>0</v>
      </c>
      <c r="TQZ60" s="74">
        <f t="shared" si="2496"/>
        <v>0</v>
      </c>
      <c r="TRA60" s="74">
        <f t="shared" si="2496"/>
        <v>0</v>
      </c>
      <c r="TRB60" s="74">
        <f t="shared" si="2496"/>
        <v>0</v>
      </c>
      <c r="TRC60" s="74">
        <f t="shared" si="2496"/>
        <v>0</v>
      </c>
      <c r="TRD60" s="74">
        <f t="shared" si="2496"/>
        <v>0</v>
      </c>
      <c r="TRE60" s="74">
        <f t="shared" si="2496"/>
        <v>0</v>
      </c>
      <c r="TRF60" s="54">
        <f t="shared" ref="TRF60:TRF61" si="2497">SUM(TQT60:TRE60)</f>
        <v>0</v>
      </c>
      <c r="TRG60" s="65" t="s">
        <v>62</v>
      </c>
      <c r="TRH60" s="64">
        <v>9491.7000000000007</v>
      </c>
      <c r="TRI60" s="49">
        <f t="shared" ref="TRI60:TRI61" si="2498">SUM(TRH60/12)</f>
        <v>790.97500000000002</v>
      </c>
      <c r="TRJ60" s="74">
        <v>0</v>
      </c>
      <c r="TRK60" s="74">
        <f t="shared" ref="TRK60:TRU61" si="2499">TRJ60</f>
        <v>0</v>
      </c>
      <c r="TRL60" s="74">
        <f t="shared" si="2499"/>
        <v>0</v>
      </c>
      <c r="TRM60" s="74">
        <f t="shared" si="2499"/>
        <v>0</v>
      </c>
      <c r="TRN60" s="74">
        <f t="shared" si="2499"/>
        <v>0</v>
      </c>
      <c r="TRO60" s="74">
        <f t="shared" si="2499"/>
        <v>0</v>
      </c>
      <c r="TRP60" s="74">
        <f t="shared" si="2499"/>
        <v>0</v>
      </c>
      <c r="TRQ60" s="74">
        <f t="shared" si="2499"/>
        <v>0</v>
      </c>
      <c r="TRR60" s="74">
        <f t="shared" si="2499"/>
        <v>0</v>
      </c>
      <c r="TRS60" s="74">
        <f t="shared" si="2499"/>
        <v>0</v>
      </c>
      <c r="TRT60" s="74">
        <f t="shared" si="2499"/>
        <v>0</v>
      </c>
      <c r="TRU60" s="74">
        <f t="shared" si="2499"/>
        <v>0</v>
      </c>
      <c r="TRV60" s="54">
        <f t="shared" ref="TRV60:TRV61" si="2500">SUM(TRJ60:TRU60)</f>
        <v>0</v>
      </c>
      <c r="TRW60" s="65" t="s">
        <v>62</v>
      </c>
      <c r="TRX60" s="64">
        <v>9491.7000000000007</v>
      </c>
      <c r="TRY60" s="49">
        <f t="shared" ref="TRY60:TRY61" si="2501">SUM(TRX60/12)</f>
        <v>790.97500000000002</v>
      </c>
      <c r="TRZ60" s="74">
        <v>0</v>
      </c>
      <c r="TSA60" s="74">
        <f t="shared" ref="TSA60:TSK61" si="2502">TRZ60</f>
        <v>0</v>
      </c>
      <c r="TSB60" s="74">
        <f t="shared" si="2502"/>
        <v>0</v>
      </c>
      <c r="TSC60" s="74">
        <f t="shared" si="2502"/>
        <v>0</v>
      </c>
      <c r="TSD60" s="74">
        <f t="shared" si="2502"/>
        <v>0</v>
      </c>
      <c r="TSE60" s="74">
        <f t="shared" si="2502"/>
        <v>0</v>
      </c>
      <c r="TSF60" s="74">
        <f t="shared" si="2502"/>
        <v>0</v>
      </c>
      <c r="TSG60" s="74">
        <f t="shared" si="2502"/>
        <v>0</v>
      </c>
      <c r="TSH60" s="74">
        <f t="shared" si="2502"/>
        <v>0</v>
      </c>
      <c r="TSI60" s="74">
        <f t="shared" si="2502"/>
        <v>0</v>
      </c>
      <c r="TSJ60" s="74">
        <f t="shared" si="2502"/>
        <v>0</v>
      </c>
      <c r="TSK60" s="74">
        <f t="shared" si="2502"/>
        <v>0</v>
      </c>
      <c r="TSL60" s="54">
        <f t="shared" ref="TSL60:TSL61" si="2503">SUM(TRZ60:TSK60)</f>
        <v>0</v>
      </c>
      <c r="TSM60" s="65" t="s">
        <v>62</v>
      </c>
      <c r="TSN60" s="64">
        <v>9491.7000000000007</v>
      </c>
      <c r="TSO60" s="49">
        <f t="shared" ref="TSO60:TSO61" si="2504">SUM(TSN60/12)</f>
        <v>790.97500000000002</v>
      </c>
      <c r="TSP60" s="74">
        <v>0</v>
      </c>
      <c r="TSQ60" s="74">
        <f t="shared" ref="TSQ60:TTA61" si="2505">TSP60</f>
        <v>0</v>
      </c>
      <c r="TSR60" s="74">
        <f t="shared" si="2505"/>
        <v>0</v>
      </c>
      <c r="TSS60" s="74">
        <f t="shared" si="2505"/>
        <v>0</v>
      </c>
      <c r="TST60" s="74">
        <f t="shared" si="2505"/>
        <v>0</v>
      </c>
      <c r="TSU60" s="74">
        <f t="shared" si="2505"/>
        <v>0</v>
      </c>
      <c r="TSV60" s="74">
        <f t="shared" si="2505"/>
        <v>0</v>
      </c>
      <c r="TSW60" s="74">
        <f t="shared" si="2505"/>
        <v>0</v>
      </c>
      <c r="TSX60" s="74">
        <f t="shared" si="2505"/>
        <v>0</v>
      </c>
      <c r="TSY60" s="74">
        <f t="shared" si="2505"/>
        <v>0</v>
      </c>
      <c r="TSZ60" s="74">
        <f t="shared" si="2505"/>
        <v>0</v>
      </c>
      <c r="TTA60" s="74">
        <f t="shared" si="2505"/>
        <v>0</v>
      </c>
      <c r="TTB60" s="54">
        <f t="shared" ref="TTB60:TTB61" si="2506">SUM(TSP60:TTA60)</f>
        <v>0</v>
      </c>
      <c r="TTC60" s="65" t="s">
        <v>62</v>
      </c>
      <c r="TTD60" s="64">
        <v>9491.7000000000007</v>
      </c>
      <c r="TTE60" s="49">
        <f t="shared" ref="TTE60:TTE61" si="2507">SUM(TTD60/12)</f>
        <v>790.97500000000002</v>
      </c>
      <c r="TTF60" s="74">
        <v>0</v>
      </c>
      <c r="TTG60" s="74">
        <f t="shared" ref="TTG60:TTQ61" si="2508">TTF60</f>
        <v>0</v>
      </c>
      <c r="TTH60" s="74">
        <f t="shared" si="2508"/>
        <v>0</v>
      </c>
      <c r="TTI60" s="74">
        <f t="shared" si="2508"/>
        <v>0</v>
      </c>
      <c r="TTJ60" s="74">
        <f t="shared" si="2508"/>
        <v>0</v>
      </c>
      <c r="TTK60" s="74">
        <f t="shared" si="2508"/>
        <v>0</v>
      </c>
      <c r="TTL60" s="74">
        <f t="shared" si="2508"/>
        <v>0</v>
      </c>
      <c r="TTM60" s="74">
        <f t="shared" si="2508"/>
        <v>0</v>
      </c>
      <c r="TTN60" s="74">
        <f t="shared" si="2508"/>
        <v>0</v>
      </c>
      <c r="TTO60" s="74">
        <f t="shared" si="2508"/>
        <v>0</v>
      </c>
      <c r="TTP60" s="74">
        <f t="shared" si="2508"/>
        <v>0</v>
      </c>
      <c r="TTQ60" s="74">
        <f t="shared" si="2508"/>
        <v>0</v>
      </c>
      <c r="TTR60" s="54">
        <f t="shared" ref="TTR60:TTR61" si="2509">SUM(TTF60:TTQ60)</f>
        <v>0</v>
      </c>
      <c r="TTS60" s="65" t="s">
        <v>62</v>
      </c>
      <c r="TTT60" s="64">
        <v>9491.7000000000007</v>
      </c>
      <c r="TTU60" s="49">
        <f t="shared" ref="TTU60:TTU61" si="2510">SUM(TTT60/12)</f>
        <v>790.97500000000002</v>
      </c>
      <c r="TTV60" s="74">
        <v>0</v>
      </c>
      <c r="TTW60" s="74">
        <f t="shared" ref="TTW60:TUG61" si="2511">TTV60</f>
        <v>0</v>
      </c>
      <c r="TTX60" s="74">
        <f t="shared" si="2511"/>
        <v>0</v>
      </c>
      <c r="TTY60" s="74">
        <f t="shared" si="2511"/>
        <v>0</v>
      </c>
      <c r="TTZ60" s="74">
        <f t="shared" si="2511"/>
        <v>0</v>
      </c>
      <c r="TUA60" s="74">
        <f t="shared" si="2511"/>
        <v>0</v>
      </c>
      <c r="TUB60" s="74">
        <f t="shared" si="2511"/>
        <v>0</v>
      </c>
      <c r="TUC60" s="74">
        <f t="shared" si="2511"/>
        <v>0</v>
      </c>
      <c r="TUD60" s="74">
        <f t="shared" si="2511"/>
        <v>0</v>
      </c>
      <c r="TUE60" s="74">
        <f t="shared" si="2511"/>
        <v>0</v>
      </c>
      <c r="TUF60" s="74">
        <f t="shared" si="2511"/>
        <v>0</v>
      </c>
      <c r="TUG60" s="74">
        <f t="shared" si="2511"/>
        <v>0</v>
      </c>
      <c r="TUH60" s="54">
        <f t="shared" ref="TUH60:TUH61" si="2512">SUM(TTV60:TUG60)</f>
        <v>0</v>
      </c>
      <c r="TUI60" s="65" t="s">
        <v>62</v>
      </c>
      <c r="TUJ60" s="64">
        <v>9491.7000000000007</v>
      </c>
      <c r="TUK60" s="49">
        <f t="shared" ref="TUK60:TUK61" si="2513">SUM(TUJ60/12)</f>
        <v>790.97500000000002</v>
      </c>
      <c r="TUL60" s="74">
        <v>0</v>
      </c>
      <c r="TUM60" s="74">
        <f t="shared" ref="TUM60:TUW61" si="2514">TUL60</f>
        <v>0</v>
      </c>
      <c r="TUN60" s="74">
        <f t="shared" si="2514"/>
        <v>0</v>
      </c>
      <c r="TUO60" s="74">
        <f t="shared" si="2514"/>
        <v>0</v>
      </c>
      <c r="TUP60" s="74">
        <f t="shared" si="2514"/>
        <v>0</v>
      </c>
      <c r="TUQ60" s="74">
        <f t="shared" si="2514"/>
        <v>0</v>
      </c>
      <c r="TUR60" s="74">
        <f t="shared" si="2514"/>
        <v>0</v>
      </c>
      <c r="TUS60" s="74">
        <f t="shared" si="2514"/>
        <v>0</v>
      </c>
      <c r="TUT60" s="74">
        <f t="shared" si="2514"/>
        <v>0</v>
      </c>
      <c r="TUU60" s="74">
        <f t="shared" si="2514"/>
        <v>0</v>
      </c>
      <c r="TUV60" s="74">
        <f t="shared" si="2514"/>
        <v>0</v>
      </c>
      <c r="TUW60" s="74">
        <f t="shared" si="2514"/>
        <v>0</v>
      </c>
      <c r="TUX60" s="54">
        <f t="shared" ref="TUX60:TUX61" si="2515">SUM(TUL60:TUW60)</f>
        <v>0</v>
      </c>
      <c r="TUY60" s="65" t="s">
        <v>62</v>
      </c>
      <c r="TUZ60" s="64">
        <v>9491.7000000000007</v>
      </c>
      <c r="TVA60" s="49">
        <f t="shared" ref="TVA60:TVA61" si="2516">SUM(TUZ60/12)</f>
        <v>790.97500000000002</v>
      </c>
      <c r="TVB60" s="74">
        <v>0</v>
      </c>
      <c r="TVC60" s="74">
        <f t="shared" ref="TVC60:TVM61" si="2517">TVB60</f>
        <v>0</v>
      </c>
      <c r="TVD60" s="74">
        <f t="shared" si="2517"/>
        <v>0</v>
      </c>
      <c r="TVE60" s="74">
        <f t="shared" si="2517"/>
        <v>0</v>
      </c>
      <c r="TVF60" s="74">
        <f t="shared" si="2517"/>
        <v>0</v>
      </c>
      <c r="TVG60" s="74">
        <f t="shared" si="2517"/>
        <v>0</v>
      </c>
      <c r="TVH60" s="74">
        <f t="shared" si="2517"/>
        <v>0</v>
      </c>
      <c r="TVI60" s="74">
        <f t="shared" si="2517"/>
        <v>0</v>
      </c>
      <c r="TVJ60" s="74">
        <f t="shared" si="2517"/>
        <v>0</v>
      </c>
      <c r="TVK60" s="74">
        <f t="shared" si="2517"/>
        <v>0</v>
      </c>
      <c r="TVL60" s="74">
        <f t="shared" si="2517"/>
        <v>0</v>
      </c>
      <c r="TVM60" s="74">
        <f t="shared" si="2517"/>
        <v>0</v>
      </c>
      <c r="TVN60" s="54">
        <f t="shared" ref="TVN60:TVN61" si="2518">SUM(TVB60:TVM60)</f>
        <v>0</v>
      </c>
      <c r="TVO60" s="65" t="s">
        <v>62</v>
      </c>
      <c r="TVP60" s="64">
        <v>9491.7000000000007</v>
      </c>
      <c r="TVQ60" s="49">
        <f t="shared" ref="TVQ60:TVQ61" si="2519">SUM(TVP60/12)</f>
        <v>790.97500000000002</v>
      </c>
      <c r="TVR60" s="74">
        <v>0</v>
      </c>
      <c r="TVS60" s="74">
        <f t="shared" ref="TVS60:TWC61" si="2520">TVR60</f>
        <v>0</v>
      </c>
      <c r="TVT60" s="74">
        <f t="shared" si="2520"/>
        <v>0</v>
      </c>
      <c r="TVU60" s="74">
        <f t="shared" si="2520"/>
        <v>0</v>
      </c>
      <c r="TVV60" s="74">
        <f t="shared" si="2520"/>
        <v>0</v>
      </c>
      <c r="TVW60" s="74">
        <f t="shared" si="2520"/>
        <v>0</v>
      </c>
      <c r="TVX60" s="74">
        <f t="shared" si="2520"/>
        <v>0</v>
      </c>
      <c r="TVY60" s="74">
        <f t="shared" si="2520"/>
        <v>0</v>
      </c>
      <c r="TVZ60" s="74">
        <f t="shared" si="2520"/>
        <v>0</v>
      </c>
      <c r="TWA60" s="74">
        <f t="shared" si="2520"/>
        <v>0</v>
      </c>
      <c r="TWB60" s="74">
        <f t="shared" si="2520"/>
        <v>0</v>
      </c>
      <c r="TWC60" s="74">
        <f t="shared" si="2520"/>
        <v>0</v>
      </c>
      <c r="TWD60" s="54">
        <f t="shared" ref="TWD60:TWD61" si="2521">SUM(TVR60:TWC60)</f>
        <v>0</v>
      </c>
      <c r="TWE60" s="65" t="s">
        <v>62</v>
      </c>
      <c r="TWF60" s="64">
        <v>9491.7000000000007</v>
      </c>
      <c r="TWG60" s="49">
        <f t="shared" ref="TWG60:TWG61" si="2522">SUM(TWF60/12)</f>
        <v>790.97500000000002</v>
      </c>
      <c r="TWH60" s="74">
        <v>0</v>
      </c>
      <c r="TWI60" s="74">
        <f t="shared" ref="TWI60:TWS61" si="2523">TWH60</f>
        <v>0</v>
      </c>
      <c r="TWJ60" s="74">
        <f t="shared" si="2523"/>
        <v>0</v>
      </c>
      <c r="TWK60" s="74">
        <f t="shared" si="2523"/>
        <v>0</v>
      </c>
      <c r="TWL60" s="74">
        <f t="shared" si="2523"/>
        <v>0</v>
      </c>
      <c r="TWM60" s="74">
        <f t="shared" si="2523"/>
        <v>0</v>
      </c>
      <c r="TWN60" s="74">
        <f t="shared" si="2523"/>
        <v>0</v>
      </c>
      <c r="TWO60" s="74">
        <f t="shared" si="2523"/>
        <v>0</v>
      </c>
      <c r="TWP60" s="74">
        <f t="shared" si="2523"/>
        <v>0</v>
      </c>
      <c r="TWQ60" s="74">
        <f t="shared" si="2523"/>
        <v>0</v>
      </c>
      <c r="TWR60" s="74">
        <f t="shared" si="2523"/>
        <v>0</v>
      </c>
      <c r="TWS60" s="74">
        <f t="shared" si="2523"/>
        <v>0</v>
      </c>
      <c r="TWT60" s="54">
        <f t="shared" ref="TWT60:TWT61" si="2524">SUM(TWH60:TWS60)</f>
        <v>0</v>
      </c>
      <c r="TWU60" s="65" t="s">
        <v>62</v>
      </c>
      <c r="TWV60" s="64">
        <v>9491.7000000000007</v>
      </c>
      <c r="TWW60" s="49">
        <f t="shared" ref="TWW60:TWW61" si="2525">SUM(TWV60/12)</f>
        <v>790.97500000000002</v>
      </c>
      <c r="TWX60" s="74">
        <v>0</v>
      </c>
      <c r="TWY60" s="74">
        <f t="shared" ref="TWY60:TXI61" si="2526">TWX60</f>
        <v>0</v>
      </c>
      <c r="TWZ60" s="74">
        <f t="shared" si="2526"/>
        <v>0</v>
      </c>
      <c r="TXA60" s="74">
        <f t="shared" si="2526"/>
        <v>0</v>
      </c>
      <c r="TXB60" s="74">
        <f t="shared" si="2526"/>
        <v>0</v>
      </c>
      <c r="TXC60" s="74">
        <f t="shared" si="2526"/>
        <v>0</v>
      </c>
      <c r="TXD60" s="74">
        <f t="shared" si="2526"/>
        <v>0</v>
      </c>
      <c r="TXE60" s="74">
        <f t="shared" si="2526"/>
        <v>0</v>
      </c>
      <c r="TXF60" s="74">
        <f t="shared" si="2526"/>
        <v>0</v>
      </c>
      <c r="TXG60" s="74">
        <f t="shared" si="2526"/>
        <v>0</v>
      </c>
      <c r="TXH60" s="74">
        <f t="shared" si="2526"/>
        <v>0</v>
      </c>
      <c r="TXI60" s="74">
        <f t="shared" si="2526"/>
        <v>0</v>
      </c>
      <c r="TXJ60" s="54">
        <f t="shared" ref="TXJ60:TXJ61" si="2527">SUM(TWX60:TXI60)</f>
        <v>0</v>
      </c>
      <c r="TXK60" s="65" t="s">
        <v>62</v>
      </c>
      <c r="TXL60" s="64">
        <v>9491.7000000000007</v>
      </c>
      <c r="TXM60" s="49">
        <f t="shared" ref="TXM60:TXM61" si="2528">SUM(TXL60/12)</f>
        <v>790.97500000000002</v>
      </c>
      <c r="TXN60" s="74">
        <v>0</v>
      </c>
      <c r="TXO60" s="74">
        <f t="shared" ref="TXO60:TXY61" si="2529">TXN60</f>
        <v>0</v>
      </c>
      <c r="TXP60" s="74">
        <f t="shared" si="2529"/>
        <v>0</v>
      </c>
      <c r="TXQ60" s="74">
        <f t="shared" si="2529"/>
        <v>0</v>
      </c>
      <c r="TXR60" s="74">
        <f t="shared" si="2529"/>
        <v>0</v>
      </c>
      <c r="TXS60" s="74">
        <f t="shared" si="2529"/>
        <v>0</v>
      </c>
      <c r="TXT60" s="74">
        <f t="shared" si="2529"/>
        <v>0</v>
      </c>
      <c r="TXU60" s="74">
        <f t="shared" si="2529"/>
        <v>0</v>
      </c>
      <c r="TXV60" s="74">
        <f t="shared" si="2529"/>
        <v>0</v>
      </c>
      <c r="TXW60" s="74">
        <f t="shared" si="2529"/>
        <v>0</v>
      </c>
      <c r="TXX60" s="74">
        <f t="shared" si="2529"/>
        <v>0</v>
      </c>
      <c r="TXY60" s="74">
        <f t="shared" si="2529"/>
        <v>0</v>
      </c>
      <c r="TXZ60" s="54">
        <f t="shared" ref="TXZ60:TXZ61" si="2530">SUM(TXN60:TXY60)</f>
        <v>0</v>
      </c>
      <c r="TYA60" s="65" t="s">
        <v>62</v>
      </c>
      <c r="TYB60" s="64">
        <v>9491.7000000000007</v>
      </c>
      <c r="TYC60" s="49">
        <f t="shared" ref="TYC60:TYC61" si="2531">SUM(TYB60/12)</f>
        <v>790.97500000000002</v>
      </c>
      <c r="TYD60" s="74">
        <v>0</v>
      </c>
      <c r="TYE60" s="74">
        <f t="shared" ref="TYE60:TYO61" si="2532">TYD60</f>
        <v>0</v>
      </c>
      <c r="TYF60" s="74">
        <f t="shared" si="2532"/>
        <v>0</v>
      </c>
      <c r="TYG60" s="74">
        <f t="shared" si="2532"/>
        <v>0</v>
      </c>
      <c r="TYH60" s="74">
        <f t="shared" si="2532"/>
        <v>0</v>
      </c>
      <c r="TYI60" s="74">
        <f t="shared" si="2532"/>
        <v>0</v>
      </c>
      <c r="TYJ60" s="74">
        <f t="shared" si="2532"/>
        <v>0</v>
      </c>
      <c r="TYK60" s="74">
        <f t="shared" si="2532"/>
        <v>0</v>
      </c>
      <c r="TYL60" s="74">
        <f t="shared" si="2532"/>
        <v>0</v>
      </c>
      <c r="TYM60" s="74">
        <f t="shared" si="2532"/>
        <v>0</v>
      </c>
      <c r="TYN60" s="74">
        <f t="shared" si="2532"/>
        <v>0</v>
      </c>
      <c r="TYO60" s="74">
        <f t="shared" si="2532"/>
        <v>0</v>
      </c>
      <c r="TYP60" s="54">
        <f t="shared" ref="TYP60:TYP61" si="2533">SUM(TYD60:TYO60)</f>
        <v>0</v>
      </c>
      <c r="TYQ60" s="65" t="s">
        <v>62</v>
      </c>
      <c r="TYR60" s="64">
        <v>9491.7000000000007</v>
      </c>
      <c r="TYS60" s="49">
        <f t="shared" ref="TYS60:TYS61" si="2534">SUM(TYR60/12)</f>
        <v>790.97500000000002</v>
      </c>
      <c r="TYT60" s="74">
        <v>0</v>
      </c>
      <c r="TYU60" s="74">
        <f t="shared" ref="TYU60:TZE61" si="2535">TYT60</f>
        <v>0</v>
      </c>
      <c r="TYV60" s="74">
        <f t="shared" si="2535"/>
        <v>0</v>
      </c>
      <c r="TYW60" s="74">
        <f t="shared" si="2535"/>
        <v>0</v>
      </c>
      <c r="TYX60" s="74">
        <f t="shared" si="2535"/>
        <v>0</v>
      </c>
      <c r="TYY60" s="74">
        <f t="shared" si="2535"/>
        <v>0</v>
      </c>
      <c r="TYZ60" s="74">
        <f t="shared" si="2535"/>
        <v>0</v>
      </c>
      <c r="TZA60" s="74">
        <f t="shared" si="2535"/>
        <v>0</v>
      </c>
      <c r="TZB60" s="74">
        <f t="shared" si="2535"/>
        <v>0</v>
      </c>
      <c r="TZC60" s="74">
        <f t="shared" si="2535"/>
        <v>0</v>
      </c>
      <c r="TZD60" s="74">
        <f t="shared" si="2535"/>
        <v>0</v>
      </c>
      <c r="TZE60" s="74">
        <f t="shared" si="2535"/>
        <v>0</v>
      </c>
      <c r="TZF60" s="54">
        <f t="shared" ref="TZF60:TZF61" si="2536">SUM(TYT60:TZE60)</f>
        <v>0</v>
      </c>
      <c r="TZG60" s="65" t="s">
        <v>62</v>
      </c>
      <c r="TZH60" s="64">
        <v>9491.7000000000007</v>
      </c>
      <c r="TZI60" s="49">
        <f t="shared" ref="TZI60:TZI61" si="2537">SUM(TZH60/12)</f>
        <v>790.97500000000002</v>
      </c>
      <c r="TZJ60" s="74">
        <v>0</v>
      </c>
      <c r="TZK60" s="74">
        <f t="shared" ref="TZK60:TZU61" si="2538">TZJ60</f>
        <v>0</v>
      </c>
      <c r="TZL60" s="74">
        <f t="shared" si="2538"/>
        <v>0</v>
      </c>
      <c r="TZM60" s="74">
        <f t="shared" si="2538"/>
        <v>0</v>
      </c>
      <c r="TZN60" s="74">
        <f t="shared" si="2538"/>
        <v>0</v>
      </c>
      <c r="TZO60" s="74">
        <f t="shared" si="2538"/>
        <v>0</v>
      </c>
      <c r="TZP60" s="74">
        <f t="shared" si="2538"/>
        <v>0</v>
      </c>
      <c r="TZQ60" s="74">
        <f t="shared" si="2538"/>
        <v>0</v>
      </c>
      <c r="TZR60" s="74">
        <f t="shared" si="2538"/>
        <v>0</v>
      </c>
      <c r="TZS60" s="74">
        <f t="shared" si="2538"/>
        <v>0</v>
      </c>
      <c r="TZT60" s="74">
        <f t="shared" si="2538"/>
        <v>0</v>
      </c>
      <c r="TZU60" s="74">
        <f t="shared" si="2538"/>
        <v>0</v>
      </c>
      <c r="TZV60" s="54">
        <f t="shared" ref="TZV60:TZV61" si="2539">SUM(TZJ60:TZU60)</f>
        <v>0</v>
      </c>
      <c r="TZW60" s="65" t="s">
        <v>62</v>
      </c>
      <c r="TZX60" s="64">
        <v>9491.7000000000007</v>
      </c>
      <c r="TZY60" s="49">
        <f t="shared" ref="TZY60:TZY61" si="2540">SUM(TZX60/12)</f>
        <v>790.97500000000002</v>
      </c>
      <c r="TZZ60" s="74">
        <v>0</v>
      </c>
      <c r="UAA60" s="74">
        <f t="shared" ref="UAA60:UAK61" si="2541">TZZ60</f>
        <v>0</v>
      </c>
      <c r="UAB60" s="74">
        <f t="shared" si="2541"/>
        <v>0</v>
      </c>
      <c r="UAC60" s="74">
        <f t="shared" si="2541"/>
        <v>0</v>
      </c>
      <c r="UAD60" s="74">
        <f t="shared" si="2541"/>
        <v>0</v>
      </c>
      <c r="UAE60" s="74">
        <f t="shared" si="2541"/>
        <v>0</v>
      </c>
      <c r="UAF60" s="74">
        <f t="shared" si="2541"/>
        <v>0</v>
      </c>
      <c r="UAG60" s="74">
        <f t="shared" si="2541"/>
        <v>0</v>
      </c>
      <c r="UAH60" s="74">
        <f t="shared" si="2541"/>
        <v>0</v>
      </c>
      <c r="UAI60" s="74">
        <f t="shared" si="2541"/>
        <v>0</v>
      </c>
      <c r="UAJ60" s="74">
        <f t="shared" si="2541"/>
        <v>0</v>
      </c>
      <c r="UAK60" s="74">
        <f t="shared" si="2541"/>
        <v>0</v>
      </c>
      <c r="UAL60" s="54">
        <f t="shared" ref="UAL60:UAL61" si="2542">SUM(TZZ60:UAK60)</f>
        <v>0</v>
      </c>
      <c r="UAM60" s="65" t="s">
        <v>62</v>
      </c>
      <c r="UAN60" s="64">
        <v>9491.7000000000007</v>
      </c>
      <c r="UAO60" s="49">
        <f t="shared" ref="UAO60:UAO61" si="2543">SUM(UAN60/12)</f>
        <v>790.97500000000002</v>
      </c>
      <c r="UAP60" s="74">
        <v>0</v>
      </c>
      <c r="UAQ60" s="74">
        <f t="shared" ref="UAQ60:UBA61" si="2544">UAP60</f>
        <v>0</v>
      </c>
      <c r="UAR60" s="74">
        <f t="shared" si="2544"/>
        <v>0</v>
      </c>
      <c r="UAS60" s="74">
        <f t="shared" si="2544"/>
        <v>0</v>
      </c>
      <c r="UAT60" s="74">
        <f t="shared" si="2544"/>
        <v>0</v>
      </c>
      <c r="UAU60" s="74">
        <f t="shared" si="2544"/>
        <v>0</v>
      </c>
      <c r="UAV60" s="74">
        <f t="shared" si="2544"/>
        <v>0</v>
      </c>
      <c r="UAW60" s="74">
        <f t="shared" si="2544"/>
        <v>0</v>
      </c>
      <c r="UAX60" s="74">
        <f t="shared" si="2544"/>
        <v>0</v>
      </c>
      <c r="UAY60" s="74">
        <f t="shared" si="2544"/>
        <v>0</v>
      </c>
      <c r="UAZ60" s="74">
        <f t="shared" si="2544"/>
        <v>0</v>
      </c>
      <c r="UBA60" s="74">
        <f t="shared" si="2544"/>
        <v>0</v>
      </c>
      <c r="UBB60" s="54">
        <f t="shared" ref="UBB60:UBB61" si="2545">SUM(UAP60:UBA60)</f>
        <v>0</v>
      </c>
      <c r="UBC60" s="65" t="s">
        <v>62</v>
      </c>
      <c r="UBD60" s="64">
        <v>9491.7000000000007</v>
      </c>
      <c r="UBE60" s="49">
        <f t="shared" ref="UBE60:UBE61" si="2546">SUM(UBD60/12)</f>
        <v>790.97500000000002</v>
      </c>
      <c r="UBF60" s="74">
        <v>0</v>
      </c>
      <c r="UBG60" s="74">
        <f t="shared" ref="UBG60:UBQ61" si="2547">UBF60</f>
        <v>0</v>
      </c>
      <c r="UBH60" s="74">
        <f t="shared" si="2547"/>
        <v>0</v>
      </c>
      <c r="UBI60" s="74">
        <f t="shared" si="2547"/>
        <v>0</v>
      </c>
      <c r="UBJ60" s="74">
        <f t="shared" si="2547"/>
        <v>0</v>
      </c>
      <c r="UBK60" s="74">
        <f t="shared" si="2547"/>
        <v>0</v>
      </c>
      <c r="UBL60" s="74">
        <f t="shared" si="2547"/>
        <v>0</v>
      </c>
      <c r="UBM60" s="74">
        <f t="shared" si="2547"/>
        <v>0</v>
      </c>
      <c r="UBN60" s="74">
        <f t="shared" si="2547"/>
        <v>0</v>
      </c>
      <c r="UBO60" s="74">
        <f t="shared" si="2547"/>
        <v>0</v>
      </c>
      <c r="UBP60" s="74">
        <f t="shared" si="2547"/>
        <v>0</v>
      </c>
      <c r="UBQ60" s="74">
        <f t="shared" si="2547"/>
        <v>0</v>
      </c>
      <c r="UBR60" s="54">
        <f t="shared" ref="UBR60:UBR61" si="2548">SUM(UBF60:UBQ60)</f>
        <v>0</v>
      </c>
      <c r="UBS60" s="65" t="s">
        <v>62</v>
      </c>
      <c r="UBT60" s="64">
        <v>9491.7000000000007</v>
      </c>
      <c r="UBU60" s="49">
        <f t="shared" ref="UBU60:UBU61" si="2549">SUM(UBT60/12)</f>
        <v>790.97500000000002</v>
      </c>
      <c r="UBV60" s="74">
        <v>0</v>
      </c>
      <c r="UBW60" s="74">
        <f t="shared" ref="UBW60:UCG61" si="2550">UBV60</f>
        <v>0</v>
      </c>
      <c r="UBX60" s="74">
        <f t="shared" si="2550"/>
        <v>0</v>
      </c>
      <c r="UBY60" s="74">
        <f t="shared" si="2550"/>
        <v>0</v>
      </c>
      <c r="UBZ60" s="74">
        <f t="shared" si="2550"/>
        <v>0</v>
      </c>
      <c r="UCA60" s="74">
        <f t="shared" si="2550"/>
        <v>0</v>
      </c>
      <c r="UCB60" s="74">
        <f t="shared" si="2550"/>
        <v>0</v>
      </c>
      <c r="UCC60" s="74">
        <f t="shared" si="2550"/>
        <v>0</v>
      </c>
      <c r="UCD60" s="74">
        <f t="shared" si="2550"/>
        <v>0</v>
      </c>
      <c r="UCE60" s="74">
        <f t="shared" si="2550"/>
        <v>0</v>
      </c>
      <c r="UCF60" s="74">
        <f t="shared" si="2550"/>
        <v>0</v>
      </c>
      <c r="UCG60" s="74">
        <f t="shared" si="2550"/>
        <v>0</v>
      </c>
      <c r="UCH60" s="54">
        <f t="shared" ref="UCH60:UCH61" si="2551">SUM(UBV60:UCG60)</f>
        <v>0</v>
      </c>
      <c r="UCI60" s="65" t="s">
        <v>62</v>
      </c>
      <c r="UCJ60" s="64">
        <v>9491.7000000000007</v>
      </c>
      <c r="UCK60" s="49">
        <f t="shared" ref="UCK60:UCK61" si="2552">SUM(UCJ60/12)</f>
        <v>790.97500000000002</v>
      </c>
      <c r="UCL60" s="74">
        <v>0</v>
      </c>
      <c r="UCM60" s="74">
        <f t="shared" ref="UCM60:UCW61" si="2553">UCL60</f>
        <v>0</v>
      </c>
      <c r="UCN60" s="74">
        <f t="shared" si="2553"/>
        <v>0</v>
      </c>
      <c r="UCO60" s="74">
        <f t="shared" si="2553"/>
        <v>0</v>
      </c>
      <c r="UCP60" s="74">
        <f t="shared" si="2553"/>
        <v>0</v>
      </c>
      <c r="UCQ60" s="74">
        <f t="shared" si="2553"/>
        <v>0</v>
      </c>
      <c r="UCR60" s="74">
        <f t="shared" si="2553"/>
        <v>0</v>
      </c>
      <c r="UCS60" s="74">
        <f t="shared" si="2553"/>
        <v>0</v>
      </c>
      <c r="UCT60" s="74">
        <f t="shared" si="2553"/>
        <v>0</v>
      </c>
      <c r="UCU60" s="74">
        <f t="shared" si="2553"/>
        <v>0</v>
      </c>
      <c r="UCV60" s="74">
        <f t="shared" si="2553"/>
        <v>0</v>
      </c>
      <c r="UCW60" s="74">
        <f t="shared" si="2553"/>
        <v>0</v>
      </c>
      <c r="UCX60" s="54">
        <f t="shared" ref="UCX60:UCX61" si="2554">SUM(UCL60:UCW60)</f>
        <v>0</v>
      </c>
      <c r="UCY60" s="65" t="s">
        <v>62</v>
      </c>
      <c r="UCZ60" s="64">
        <v>9491.7000000000007</v>
      </c>
      <c r="UDA60" s="49">
        <f t="shared" ref="UDA60:UDA61" si="2555">SUM(UCZ60/12)</f>
        <v>790.97500000000002</v>
      </c>
      <c r="UDB60" s="74">
        <v>0</v>
      </c>
      <c r="UDC60" s="74">
        <f t="shared" ref="UDC60:UDM61" si="2556">UDB60</f>
        <v>0</v>
      </c>
      <c r="UDD60" s="74">
        <f t="shared" si="2556"/>
        <v>0</v>
      </c>
      <c r="UDE60" s="74">
        <f t="shared" si="2556"/>
        <v>0</v>
      </c>
      <c r="UDF60" s="74">
        <f t="shared" si="2556"/>
        <v>0</v>
      </c>
      <c r="UDG60" s="74">
        <f t="shared" si="2556"/>
        <v>0</v>
      </c>
      <c r="UDH60" s="74">
        <f t="shared" si="2556"/>
        <v>0</v>
      </c>
      <c r="UDI60" s="74">
        <f t="shared" si="2556"/>
        <v>0</v>
      </c>
      <c r="UDJ60" s="74">
        <f t="shared" si="2556"/>
        <v>0</v>
      </c>
      <c r="UDK60" s="74">
        <f t="shared" si="2556"/>
        <v>0</v>
      </c>
      <c r="UDL60" s="74">
        <f t="shared" si="2556"/>
        <v>0</v>
      </c>
      <c r="UDM60" s="74">
        <f t="shared" si="2556"/>
        <v>0</v>
      </c>
      <c r="UDN60" s="54">
        <f t="shared" ref="UDN60:UDN61" si="2557">SUM(UDB60:UDM60)</f>
        <v>0</v>
      </c>
      <c r="UDO60" s="65" t="s">
        <v>62</v>
      </c>
      <c r="UDP60" s="64">
        <v>9491.7000000000007</v>
      </c>
      <c r="UDQ60" s="49">
        <f t="shared" ref="UDQ60:UDQ61" si="2558">SUM(UDP60/12)</f>
        <v>790.97500000000002</v>
      </c>
      <c r="UDR60" s="74">
        <v>0</v>
      </c>
      <c r="UDS60" s="74">
        <f t="shared" ref="UDS60:UEC61" si="2559">UDR60</f>
        <v>0</v>
      </c>
      <c r="UDT60" s="74">
        <f t="shared" si="2559"/>
        <v>0</v>
      </c>
      <c r="UDU60" s="74">
        <f t="shared" si="2559"/>
        <v>0</v>
      </c>
      <c r="UDV60" s="74">
        <f t="shared" si="2559"/>
        <v>0</v>
      </c>
      <c r="UDW60" s="74">
        <f t="shared" si="2559"/>
        <v>0</v>
      </c>
      <c r="UDX60" s="74">
        <f t="shared" si="2559"/>
        <v>0</v>
      </c>
      <c r="UDY60" s="74">
        <f t="shared" si="2559"/>
        <v>0</v>
      </c>
      <c r="UDZ60" s="74">
        <f t="shared" si="2559"/>
        <v>0</v>
      </c>
      <c r="UEA60" s="74">
        <f t="shared" si="2559"/>
        <v>0</v>
      </c>
      <c r="UEB60" s="74">
        <f t="shared" si="2559"/>
        <v>0</v>
      </c>
      <c r="UEC60" s="74">
        <f t="shared" si="2559"/>
        <v>0</v>
      </c>
      <c r="UED60" s="54">
        <f t="shared" ref="UED60:UED61" si="2560">SUM(UDR60:UEC60)</f>
        <v>0</v>
      </c>
      <c r="UEE60" s="65" t="s">
        <v>62</v>
      </c>
      <c r="UEF60" s="64">
        <v>9491.7000000000007</v>
      </c>
      <c r="UEG60" s="49">
        <f t="shared" ref="UEG60:UEG61" si="2561">SUM(UEF60/12)</f>
        <v>790.97500000000002</v>
      </c>
      <c r="UEH60" s="74">
        <v>0</v>
      </c>
      <c r="UEI60" s="74">
        <f t="shared" ref="UEI60:UES61" si="2562">UEH60</f>
        <v>0</v>
      </c>
      <c r="UEJ60" s="74">
        <f t="shared" si="2562"/>
        <v>0</v>
      </c>
      <c r="UEK60" s="74">
        <f t="shared" si="2562"/>
        <v>0</v>
      </c>
      <c r="UEL60" s="74">
        <f t="shared" si="2562"/>
        <v>0</v>
      </c>
      <c r="UEM60" s="74">
        <f t="shared" si="2562"/>
        <v>0</v>
      </c>
      <c r="UEN60" s="74">
        <f t="shared" si="2562"/>
        <v>0</v>
      </c>
      <c r="UEO60" s="74">
        <f t="shared" si="2562"/>
        <v>0</v>
      </c>
      <c r="UEP60" s="74">
        <f t="shared" si="2562"/>
        <v>0</v>
      </c>
      <c r="UEQ60" s="74">
        <f t="shared" si="2562"/>
        <v>0</v>
      </c>
      <c r="UER60" s="74">
        <f t="shared" si="2562"/>
        <v>0</v>
      </c>
      <c r="UES60" s="74">
        <f t="shared" si="2562"/>
        <v>0</v>
      </c>
      <c r="UET60" s="54">
        <f t="shared" ref="UET60:UET61" si="2563">SUM(UEH60:UES60)</f>
        <v>0</v>
      </c>
      <c r="UEU60" s="65" t="s">
        <v>62</v>
      </c>
      <c r="UEV60" s="64">
        <v>9491.7000000000007</v>
      </c>
      <c r="UEW60" s="49">
        <f t="shared" ref="UEW60:UEW61" si="2564">SUM(UEV60/12)</f>
        <v>790.97500000000002</v>
      </c>
      <c r="UEX60" s="74">
        <v>0</v>
      </c>
      <c r="UEY60" s="74">
        <f t="shared" ref="UEY60:UFI61" si="2565">UEX60</f>
        <v>0</v>
      </c>
      <c r="UEZ60" s="74">
        <f t="shared" si="2565"/>
        <v>0</v>
      </c>
      <c r="UFA60" s="74">
        <f t="shared" si="2565"/>
        <v>0</v>
      </c>
      <c r="UFB60" s="74">
        <f t="shared" si="2565"/>
        <v>0</v>
      </c>
      <c r="UFC60" s="74">
        <f t="shared" si="2565"/>
        <v>0</v>
      </c>
      <c r="UFD60" s="74">
        <f t="shared" si="2565"/>
        <v>0</v>
      </c>
      <c r="UFE60" s="74">
        <f t="shared" si="2565"/>
        <v>0</v>
      </c>
      <c r="UFF60" s="74">
        <f t="shared" si="2565"/>
        <v>0</v>
      </c>
      <c r="UFG60" s="74">
        <f t="shared" si="2565"/>
        <v>0</v>
      </c>
      <c r="UFH60" s="74">
        <f t="shared" si="2565"/>
        <v>0</v>
      </c>
      <c r="UFI60" s="74">
        <f t="shared" si="2565"/>
        <v>0</v>
      </c>
      <c r="UFJ60" s="54">
        <f t="shared" ref="UFJ60:UFJ61" si="2566">SUM(UEX60:UFI60)</f>
        <v>0</v>
      </c>
      <c r="UFK60" s="65" t="s">
        <v>62</v>
      </c>
      <c r="UFL60" s="64">
        <v>9491.7000000000007</v>
      </c>
      <c r="UFM60" s="49">
        <f t="shared" ref="UFM60:UFM61" si="2567">SUM(UFL60/12)</f>
        <v>790.97500000000002</v>
      </c>
      <c r="UFN60" s="74">
        <v>0</v>
      </c>
      <c r="UFO60" s="74">
        <f t="shared" ref="UFO60:UFY61" si="2568">UFN60</f>
        <v>0</v>
      </c>
      <c r="UFP60" s="74">
        <f t="shared" si="2568"/>
        <v>0</v>
      </c>
      <c r="UFQ60" s="74">
        <f t="shared" si="2568"/>
        <v>0</v>
      </c>
      <c r="UFR60" s="74">
        <f t="shared" si="2568"/>
        <v>0</v>
      </c>
      <c r="UFS60" s="74">
        <f t="shared" si="2568"/>
        <v>0</v>
      </c>
      <c r="UFT60" s="74">
        <f t="shared" si="2568"/>
        <v>0</v>
      </c>
      <c r="UFU60" s="74">
        <f t="shared" si="2568"/>
        <v>0</v>
      </c>
      <c r="UFV60" s="74">
        <f t="shared" si="2568"/>
        <v>0</v>
      </c>
      <c r="UFW60" s="74">
        <f t="shared" si="2568"/>
        <v>0</v>
      </c>
      <c r="UFX60" s="74">
        <f t="shared" si="2568"/>
        <v>0</v>
      </c>
      <c r="UFY60" s="74">
        <f t="shared" si="2568"/>
        <v>0</v>
      </c>
      <c r="UFZ60" s="54">
        <f t="shared" ref="UFZ60:UFZ61" si="2569">SUM(UFN60:UFY60)</f>
        <v>0</v>
      </c>
      <c r="UGA60" s="65" t="s">
        <v>62</v>
      </c>
      <c r="UGB60" s="64">
        <v>9491.7000000000007</v>
      </c>
      <c r="UGC60" s="49">
        <f t="shared" ref="UGC60:UGC61" si="2570">SUM(UGB60/12)</f>
        <v>790.97500000000002</v>
      </c>
      <c r="UGD60" s="74">
        <v>0</v>
      </c>
      <c r="UGE60" s="74">
        <f t="shared" ref="UGE60:UGO61" si="2571">UGD60</f>
        <v>0</v>
      </c>
      <c r="UGF60" s="74">
        <f t="shared" si="2571"/>
        <v>0</v>
      </c>
      <c r="UGG60" s="74">
        <f t="shared" si="2571"/>
        <v>0</v>
      </c>
      <c r="UGH60" s="74">
        <f t="shared" si="2571"/>
        <v>0</v>
      </c>
      <c r="UGI60" s="74">
        <f t="shared" si="2571"/>
        <v>0</v>
      </c>
      <c r="UGJ60" s="74">
        <f t="shared" si="2571"/>
        <v>0</v>
      </c>
      <c r="UGK60" s="74">
        <f t="shared" si="2571"/>
        <v>0</v>
      </c>
      <c r="UGL60" s="74">
        <f t="shared" si="2571"/>
        <v>0</v>
      </c>
      <c r="UGM60" s="74">
        <f t="shared" si="2571"/>
        <v>0</v>
      </c>
      <c r="UGN60" s="74">
        <f t="shared" si="2571"/>
        <v>0</v>
      </c>
      <c r="UGO60" s="74">
        <f t="shared" si="2571"/>
        <v>0</v>
      </c>
      <c r="UGP60" s="54">
        <f t="shared" ref="UGP60:UGP61" si="2572">SUM(UGD60:UGO60)</f>
        <v>0</v>
      </c>
      <c r="UGQ60" s="65" t="s">
        <v>62</v>
      </c>
      <c r="UGR60" s="64">
        <v>9491.7000000000007</v>
      </c>
      <c r="UGS60" s="49">
        <f t="shared" ref="UGS60:UGS61" si="2573">SUM(UGR60/12)</f>
        <v>790.97500000000002</v>
      </c>
      <c r="UGT60" s="74">
        <v>0</v>
      </c>
      <c r="UGU60" s="74">
        <f t="shared" ref="UGU60:UHE61" si="2574">UGT60</f>
        <v>0</v>
      </c>
      <c r="UGV60" s="74">
        <f t="shared" si="2574"/>
        <v>0</v>
      </c>
      <c r="UGW60" s="74">
        <f t="shared" si="2574"/>
        <v>0</v>
      </c>
      <c r="UGX60" s="74">
        <f t="shared" si="2574"/>
        <v>0</v>
      </c>
      <c r="UGY60" s="74">
        <f t="shared" si="2574"/>
        <v>0</v>
      </c>
      <c r="UGZ60" s="74">
        <f t="shared" si="2574"/>
        <v>0</v>
      </c>
      <c r="UHA60" s="74">
        <f t="shared" si="2574"/>
        <v>0</v>
      </c>
      <c r="UHB60" s="74">
        <f t="shared" si="2574"/>
        <v>0</v>
      </c>
      <c r="UHC60" s="74">
        <f t="shared" si="2574"/>
        <v>0</v>
      </c>
      <c r="UHD60" s="74">
        <f t="shared" si="2574"/>
        <v>0</v>
      </c>
      <c r="UHE60" s="74">
        <f t="shared" si="2574"/>
        <v>0</v>
      </c>
      <c r="UHF60" s="54">
        <f t="shared" ref="UHF60:UHF61" si="2575">SUM(UGT60:UHE60)</f>
        <v>0</v>
      </c>
      <c r="UHG60" s="65" t="s">
        <v>62</v>
      </c>
      <c r="UHH60" s="64">
        <v>9491.7000000000007</v>
      </c>
      <c r="UHI60" s="49">
        <f t="shared" ref="UHI60:UHI61" si="2576">SUM(UHH60/12)</f>
        <v>790.97500000000002</v>
      </c>
      <c r="UHJ60" s="74">
        <v>0</v>
      </c>
      <c r="UHK60" s="74">
        <f t="shared" ref="UHK60:UHU61" si="2577">UHJ60</f>
        <v>0</v>
      </c>
      <c r="UHL60" s="74">
        <f t="shared" si="2577"/>
        <v>0</v>
      </c>
      <c r="UHM60" s="74">
        <f t="shared" si="2577"/>
        <v>0</v>
      </c>
      <c r="UHN60" s="74">
        <f t="shared" si="2577"/>
        <v>0</v>
      </c>
      <c r="UHO60" s="74">
        <f t="shared" si="2577"/>
        <v>0</v>
      </c>
      <c r="UHP60" s="74">
        <f t="shared" si="2577"/>
        <v>0</v>
      </c>
      <c r="UHQ60" s="74">
        <f t="shared" si="2577"/>
        <v>0</v>
      </c>
      <c r="UHR60" s="74">
        <f t="shared" si="2577"/>
        <v>0</v>
      </c>
      <c r="UHS60" s="74">
        <f t="shared" si="2577"/>
        <v>0</v>
      </c>
      <c r="UHT60" s="74">
        <f t="shared" si="2577"/>
        <v>0</v>
      </c>
      <c r="UHU60" s="74">
        <f t="shared" si="2577"/>
        <v>0</v>
      </c>
      <c r="UHV60" s="54">
        <f t="shared" ref="UHV60:UHV61" si="2578">SUM(UHJ60:UHU60)</f>
        <v>0</v>
      </c>
      <c r="UHW60" s="65" t="s">
        <v>62</v>
      </c>
      <c r="UHX60" s="64">
        <v>9491.7000000000007</v>
      </c>
      <c r="UHY60" s="49">
        <f t="shared" ref="UHY60:UHY61" si="2579">SUM(UHX60/12)</f>
        <v>790.97500000000002</v>
      </c>
      <c r="UHZ60" s="74">
        <v>0</v>
      </c>
      <c r="UIA60" s="74">
        <f t="shared" ref="UIA60:UIK61" si="2580">UHZ60</f>
        <v>0</v>
      </c>
      <c r="UIB60" s="74">
        <f t="shared" si="2580"/>
        <v>0</v>
      </c>
      <c r="UIC60" s="74">
        <f t="shared" si="2580"/>
        <v>0</v>
      </c>
      <c r="UID60" s="74">
        <f t="shared" si="2580"/>
        <v>0</v>
      </c>
      <c r="UIE60" s="74">
        <f t="shared" si="2580"/>
        <v>0</v>
      </c>
      <c r="UIF60" s="74">
        <f t="shared" si="2580"/>
        <v>0</v>
      </c>
      <c r="UIG60" s="74">
        <f t="shared" si="2580"/>
        <v>0</v>
      </c>
      <c r="UIH60" s="74">
        <f t="shared" si="2580"/>
        <v>0</v>
      </c>
      <c r="UII60" s="74">
        <f t="shared" si="2580"/>
        <v>0</v>
      </c>
      <c r="UIJ60" s="74">
        <f t="shared" si="2580"/>
        <v>0</v>
      </c>
      <c r="UIK60" s="74">
        <f t="shared" si="2580"/>
        <v>0</v>
      </c>
      <c r="UIL60" s="54">
        <f t="shared" ref="UIL60:UIL61" si="2581">SUM(UHZ60:UIK60)</f>
        <v>0</v>
      </c>
      <c r="UIM60" s="65" t="s">
        <v>62</v>
      </c>
      <c r="UIN60" s="64">
        <v>9491.7000000000007</v>
      </c>
      <c r="UIO60" s="49">
        <f t="shared" ref="UIO60:UIO61" si="2582">SUM(UIN60/12)</f>
        <v>790.97500000000002</v>
      </c>
      <c r="UIP60" s="74">
        <v>0</v>
      </c>
      <c r="UIQ60" s="74">
        <f t="shared" ref="UIQ60:UJA61" si="2583">UIP60</f>
        <v>0</v>
      </c>
      <c r="UIR60" s="74">
        <f t="shared" si="2583"/>
        <v>0</v>
      </c>
      <c r="UIS60" s="74">
        <f t="shared" si="2583"/>
        <v>0</v>
      </c>
      <c r="UIT60" s="74">
        <f t="shared" si="2583"/>
        <v>0</v>
      </c>
      <c r="UIU60" s="74">
        <f t="shared" si="2583"/>
        <v>0</v>
      </c>
      <c r="UIV60" s="74">
        <f t="shared" si="2583"/>
        <v>0</v>
      </c>
      <c r="UIW60" s="74">
        <f t="shared" si="2583"/>
        <v>0</v>
      </c>
      <c r="UIX60" s="74">
        <f t="shared" si="2583"/>
        <v>0</v>
      </c>
      <c r="UIY60" s="74">
        <f t="shared" si="2583"/>
        <v>0</v>
      </c>
      <c r="UIZ60" s="74">
        <f t="shared" si="2583"/>
        <v>0</v>
      </c>
      <c r="UJA60" s="74">
        <f t="shared" si="2583"/>
        <v>0</v>
      </c>
      <c r="UJB60" s="54">
        <f t="shared" ref="UJB60:UJB61" si="2584">SUM(UIP60:UJA60)</f>
        <v>0</v>
      </c>
      <c r="UJC60" s="65" t="s">
        <v>62</v>
      </c>
      <c r="UJD60" s="64">
        <v>9491.7000000000007</v>
      </c>
      <c r="UJE60" s="49">
        <f t="shared" ref="UJE60:UJE61" si="2585">SUM(UJD60/12)</f>
        <v>790.97500000000002</v>
      </c>
      <c r="UJF60" s="74">
        <v>0</v>
      </c>
      <c r="UJG60" s="74">
        <f t="shared" ref="UJG60:UJQ61" si="2586">UJF60</f>
        <v>0</v>
      </c>
      <c r="UJH60" s="74">
        <f t="shared" si="2586"/>
        <v>0</v>
      </c>
      <c r="UJI60" s="74">
        <f t="shared" si="2586"/>
        <v>0</v>
      </c>
      <c r="UJJ60" s="74">
        <f t="shared" si="2586"/>
        <v>0</v>
      </c>
      <c r="UJK60" s="74">
        <f t="shared" si="2586"/>
        <v>0</v>
      </c>
      <c r="UJL60" s="74">
        <f t="shared" si="2586"/>
        <v>0</v>
      </c>
      <c r="UJM60" s="74">
        <f t="shared" si="2586"/>
        <v>0</v>
      </c>
      <c r="UJN60" s="74">
        <f t="shared" si="2586"/>
        <v>0</v>
      </c>
      <c r="UJO60" s="74">
        <f t="shared" si="2586"/>
        <v>0</v>
      </c>
      <c r="UJP60" s="74">
        <f t="shared" si="2586"/>
        <v>0</v>
      </c>
      <c r="UJQ60" s="74">
        <f t="shared" si="2586"/>
        <v>0</v>
      </c>
      <c r="UJR60" s="54">
        <f t="shared" ref="UJR60:UJR61" si="2587">SUM(UJF60:UJQ60)</f>
        <v>0</v>
      </c>
      <c r="UJS60" s="65" t="s">
        <v>62</v>
      </c>
      <c r="UJT60" s="64">
        <v>9491.7000000000007</v>
      </c>
      <c r="UJU60" s="49">
        <f t="shared" ref="UJU60:UJU61" si="2588">SUM(UJT60/12)</f>
        <v>790.97500000000002</v>
      </c>
      <c r="UJV60" s="74">
        <v>0</v>
      </c>
      <c r="UJW60" s="74">
        <f t="shared" ref="UJW60:UKG61" si="2589">UJV60</f>
        <v>0</v>
      </c>
      <c r="UJX60" s="74">
        <f t="shared" si="2589"/>
        <v>0</v>
      </c>
      <c r="UJY60" s="74">
        <f t="shared" si="2589"/>
        <v>0</v>
      </c>
      <c r="UJZ60" s="74">
        <f t="shared" si="2589"/>
        <v>0</v>
      </c>
      <c r="UKA60" s="74">
        <f t="shared" si="2589"/>
        <v>0</v>
      </c>
      <c r="UKB60" s="74">
        <f t="shared" si="2589"/>
        <v>0</v>
      </c>
      <c r="UKC60" s="74">
        <f t="shared" si="2589"/>
        <v>0</v>
      </c>
      <c r="UKD60" s="74">
        <f t="shared" si="2589"/>
        <v>0</v>
      </c>
      <c r="UKE60" s="74">
        <f t="shared" si="2589"/>
        <v>0</v>
      </c>
      <c r="UKF60" s="74">
        <f t="shared" si="2589"/>
        <v>0</v>
      </c>
      <c r="UKG60" s="74">
        <f t="shared" si="2589"/>
        <v>0</v>
      </c>
      <c r="UKH60" s="54">
        <f t="shared" ref="UKH60:UKH61" si="2590">SUM(UJV60:UKG60)</f>
        <v>0</v>
      </c>
      <c r="UKI60" s="65" t="s">
        <v>62</v>
      </c>
      <c r="UKJ60" s="64">
        <v>9491.7000000000007</v>
      </c>
      <c r="UKK60" s="49">
        <f t="shared" ref="UKK60:UKK61" si="2591">SUM(UKJ60/12)</f>
        <v>790.97500000000002</v>
      </c>
      <c r="UKL60" s="74">
        <v>0</v>
      </c>
      <c r="UKM60" s="74">
        <f t="shared" ref="UKM60:UKW61" si="2592">UKL60</f>
        <v>0</v>
      </c>
      <c r="UKN60" s="74">
        <f t="shared" si="2592"/>
        <v>0</v>
      </c>
      <c r="UKO60" s="74">
        <f t="shared" si="2592"/>
        <v>0</v>
      </c>
      <c r="UKP60" s="74">
        <f t="shared" si="2592"/>
        <v>0</v>
      </c>
      <c r="UKQ60" s="74">
        <f t="shared" si="2592"/>
        <v>0</v>
      </c>
      <c r="UKR60" s="74">
        <f t="shared" si="2592"/>
        <v>0</v>
      </c>
      <c r="UKS60" s="74">
        <f t="shared" si="2592"/>
        <v>0</v>
      </c>
      <c r="UKT60" s="74">
        <f t="shared" si="2592"/>
        <v>0</v>
      </c>
      <c r="UKU60" s="74">
        <f t="shared" si="2592"/>
        <v>0</v>
      </c>
      <c r="UKV60" s="74">
        <f t="shared" si="2592"/>
        <v>0</v>
      </c>
      <c r="UKW60" s="74">
        <f t="shared" si="2592"/>
        <v>0</v>
      </c>
      <c r="UKX60" s="54">
        <f t="shared" ref="UKX60:UKX61" si="2593">SUM(UKL60:UKW60)</f>
        <v>0</v>
      </c>
      <c r="UKY60" s="65" t="s">
        <v>62</v>
      </c>
      <c r="UKZ60" s="64">
        <v>9491.7000000000007</v>
      </c>
      <c r="ULA60" s="49">
        <f t="shared" ref="ULA60:ULA61" si="2594">SUM(UKZ60/12)</f>
        <v>790.97500000000002</v>
      </c>
      <c r="ULB60" s="74">
        <v>0</v>
      </c>
      <c r="ULC60" s="74">
        <f t="shared" ref="ULC60:ULM61" si="2595">ULB60</f>
        <v>0</v>
      </c>
      <c r="ULD60" s="74">
        <f t="shared" si="2595"/>
        <v>0</v>
      </c>
      <c r="ULE60" s="74">
        <f t="shared" si="2595"/>
        <v>0</v>
      </c>
      <c r="ULF60" s="74">
        <f t="shared" si="2595"/>
        <v>0</v>
      </c>
      <c r="ULG60" s="74">
        <f t="shared" si="2595"/>
        <v>0</v>
      </c>
      <c r="ULH60" s="74">
        <f t="shared" si="2595"/>
        <v>0</v>
      </c>
      <c r="ULI60" s="74">
        <f t="shared" si="2595"/>
        <v>0</v>
      </c>
      <c r="ULJ60" s="74">
        <f t="shared" si="2595"/>
        <v>0</v>
      </c>
      <c r="ULK60" s="74">
        <f t="shared" si="2595"/>
        <v>0</v>
      </c>
      <c r="ULL60" s="74">
        <f t="shared" si="2595"/>
        <v>0</v>
      </c>
      <c r="ULM60" s="74">
        <f t="shared" si="2595"/>
        <v>0</v>
      </c>
      <c r="ULN60" s="54">
        <f t="shared" ref="ULN60:ULN61" si="2596">SUM(ULB60:ULM60)</f>
        <v>0</v>
      </c>
      <c r="ULO60" s="65" t="s">
        <v>62</v>
      </c>
      <c r="ULP60" s="64">
        <v>9491.7000000000007</v>
      </c>
      <c r="ULQ60" s="49">
        <f t="shared" ref="ULQ60:ULQ61" si="2597">SUM(ULP60/12)</f>
        <v>790.97500000000002</v>
      </c>
      <c r="ULR60" s="74">
        <v>0</v>
      </c>
      <c r="ULS60" s="74">
        <f t="shared" ref="ULS60:UMC61" si="2598">ULR60</f>
        <v>0</v>
      </c>
      <c r="ULT60" s="74">
        <f t="shared" si="2598"/>
        <v>0</v>
      </c>
      <c r="ULU60" s="74">
        <f t="shared" si="2598"/>
        <v>0</v>
      </c>
      <c r="ULV60" s="74">
        <f t="shared" si="2598"/>
        <v>0</v>
      </c>
      <c r="ULW60" s="74">
        <f t="shared" si="2598"/>
        <v>0</v>
      </c>
      <c r="ULX60" s="74">
        <f t="shared" si="2598"/>
        <v>0</v>
      </c>
      <c r="ULY60" s="74">
        <f t="shared" si="2598"/>
        <v>0</v>
      </c>
      <c r="ULZ60" s="74">
        <f t="shared" si="2598"/>
        <v>0</v>
      </c>
      <c r="UMA60" s="74">
        <f t="shared" si="2598"/>
        <v>0</v>
      </c>
      <c r="UMB60" s="74">
        <f t="shared" si="2598"/>
        <v>0</v>
      </c>
      <c r="UMC60" s="74">
        <f t="shared" si="2598"/>
        <v>0</v>
      </c>
      <c r="UMD60" s="54">
        <f t="shared" ref="UMD60:UMD61" si="2599">SUM(ULR60:UMC60)</f>
        <v>0</v>
      </c>
      <c r="UME60" s="65" t="s">
        <v>62</v>
      </c>
      <c r="UMF60" s="64">
        <v>9491.7000000000007</v>
      </c>
      <c r="UMG60" s="49">
        <f t="shared" ref="UMG60:UMG61" si="2600">SUM(UMF60/12)</f>
        <v>790.97500000000002</v>
      </c>
      <c r="UMH60" s="74">
        <v>0</v>
      </c>
      <c r="UMI60" s="74">
        <f t="shared" ref="UMI60:UMS61" si="2601">UMH60</f>
        <v>0</v>
      </c>
      <c r="UMJ60" s="74">
        <f t="shared" si="2601"/>
        <v>0</v>
      </c>
      <c r="UMK60" s="74">
        <f t="shared" si="2601"/>
        <v>0</v>
      </c>
      <c r="UML60" s="74">
        <f t="shared" si="2601"/>
        <v>0</v>
      </c>
      <c r="UMM60" s="74">
        <f t="shared" si="2601"/>
        <v>0</v>
      </c>
      <c r="UMN60" s="74">
        <f t="shared" si="2601"/>
        <v>0</v>
      </c>
      <c r="UMO60" s="74">
        <f t="shared" si="2601"/>
        <v>0</v>
      </c>
      <c r="UMP60" s="74">
        <f t="shared" si="2601"/>
        <v>0</v>
      </c>
      <c r="UMQ60" s="74">
        <f t="shared" si="2601"/>
        <v>0</v>
      </c>
      <c r="UMR60" s="74">
        <f t="shared" si="2601"/>
        <v>0</v>
      </c>
      <c r="UMS60" s="74">
        <f t="shared" si="2601"/>
        <v>0</v>
      </c>
      <c r="UMT60" s="54">
        <f t="shared" ref="UMT60:UMT61" si="2602">SUM(UMH60:UMS60)</f>
        <v>0</v>
      </c>
      <c r="UMU60" s="65" t="s">
        <v>62</v>
      </c>
      <c r="UMV60" s="64">
        <v>9491.7000000000007</v>
      </c>
      <c r="UMW60" s="49">
        <f t="shared" ref="UMW60:UMW61" si="2603">SUM(UMV60/12)</f>
        <v>790.97500000000002</v>
      </c>
      <c r="UMX60" s="74">
        <v>0</v>
      </c>
      <c r="UMY60" s="74">
        <f t="shared" ref="UMY60:UNI61" si="2604">UMX60</f>
        <v>0</v>
      </c>
      <c r="UMZ60" s="74">
        <f t="shared" si="2604"/>
        <v>0</v>
      </c>
      <c r="UNA60" s="74">
        <f t="shared" si="2604"/>
        <v>0</v>
      </c>
      <c r="UNB60" s="74">
        <f t="shared" si="2604"/>
        <v>0</v>
      </c>
      <c r="UNC60" s="74">
        <f t="shared" si="2604"/>
        <v>0</v>
      </c>
      <c r="UND60" s="74">
        <f t="shared" si="2604"/>
        <v>0</v>
      </c>
      <c r="UNE60" s="74">
        <f t="shared" si="2604"/>
        <v>0</v>
      </c>
      <c r="UNF60" s="74">
        <f t="shared" si="2604"/>
        <v>0</v>
      </c>
      <c r="UNG60" s="74">
        <f t="shared" si="2604"/>
        <v>0</v>
      </c>
      <c r="UNH60" s="74">
        <f t="shared" si="2604"/>
        <v>0</v>
      </c>
      <c r="UNI60" s="74">
        <f t="shared" si="2604"/>
        <v>0</v>
      </c>
      <c r="UNJ60" s="54">
        <f t="shared" ref="UNJ60:UNJ61" si="2605">SUM(UMX60:UNI60)</f>
        <v>0</v>
      </c>
      <c r="UNK60" s="65" t="s">
        <v>62</v>
      </c>
      <c r="UNL60" s="64">
        <v>9491.7000000000007</v>
      </c>
      <c r="UNM60" s="49">
        <f t="shared" ref="UNM60:UNM61" si="2606">SUM(UNL60/12)</f>
        <v>790.97500000000002</v>
      </c>
      <c r="UNN60" s="74">
        <v>0</v>
      </c>
      <c r="UNO60" s="74">
        <f t="shared" ref="UNO60:UNY61" si="2607">UNN60</f>
        <v>0</v>
      </c>
      <c r="UNP60" s="74">
        <f t="shared" si="2607"/>
        <v>0</v>
      </c>
      <c r="UNQ60" s="74">
        <f t="shared" si="2607"/>
        <v>0</v>
      </c>
      <c r="UNR60" s="74">
        <f t="shared" si="2607"/>
        <v>0</v>
      </c>
      <c r="UNS60" s="74">
        <f t="shared" si="2607"/>
        <v>0</v>
      </c>
      <c r="UNT60" s="74">
        <f t="shared" si="2607"/>
        <v>0</v>
      </c>
      <c r="UNU60" s="74">
        <f t="shared" si="2607"/>
        <v>0</v>
      </c>
      <c r="UNV60" s="74">
        <f t="shared" si="2607"/>
        <v>0</v>
      </c>
      <c r="UNW60" s="74">
        <f t="shared" si="2607"/>
        <v>0</v>
      </c>
      <c r="UNX60" s="74">
        <f t="shared" si="2607"/>
        <v>0</v>
      </c>
      <c r="UNY60" s="74">
        <f t="shared" si="2607"/>
        <v>0</v>
      </c>
      <c r="UNZ60" s="54">
        <f t="shared" ref="UNZ60:UNZ61" si="2608">SUM(UNN60:UNY60)</f>
        <v>0</v>
      </c>
      <c r="UOA60" s="65" t="s">
        <v>62</v>
      </c>
      <c r="UOB60" s="64">
        <v>9491.7000000000007</v>
      </c>
      <c r="UOC60" s="49">
        <f t="shared" ref="UOC60:UOC61" si="2609">SUM(UOB60/12)</f>
        <v>790.97500000000002</v>
      </c>
      <c r="UOD60" s="74">
        <v>0</v>
      </c>
      <c r="UOE60" s="74">
        <f t="shared" ref="UOE60:UOO61" si="2610">UOD60</f>
        <v>0</v>
      </c>
      <c r="UOF60" s="74">
        <f t="shared" si="2610"/>
        <v>0</v>
      </c>
      <c r="UOG60" s="74">
        <f t="shared" si="2610"/>
        <v>0</v>
      </c>
      <c r="UOH60" s="74">
        <f t="shared" si="2610"/>
        <v>0</v>
      </c>
      <c r="UOI60" s="74">
        <f t="shared" si="2610"/>
        <v>0</v>
      </c>
      <c r="UOJ60" s="74">
        <f t="shared" si="2610"/>
        <v>0</v>
      </c>
      <c r="UOK60" s="74">
        <f t="shared" si="2610"/>
        <v>0</v>
      </c>
      <c r="UOL60" s="74">
        <f t="shared" si="2610"/>
        <v>0</v>
      </c>
      <c r="UOM60" s="74">
        <f t="shared" si="2610"/>
        <v>0</v>
      </c>
      <c r="UON60" s="74">
        <f t="shared" si="2610"/>
        <v>0</v>
      </c>
      <c r="UOO60" s="74">
        <f t="shared" si="2610"/>
        <v>0</v>
      </c>
      <c r="UOP60" s="54">
        <f t="shared" ref="UOP60:UOP61" si="2611">SUM(UOD60:UOO60)</f>
        <v>0</v>
      </c>
      <c r="UOQ60" s="65" t="s">
        <v>62</v>
      </c>
      <c r="UOR60" s="64">
        <v>9491.7000000000007</v>
      </c>
      <c r="UOS60" s="49">
        <f t="shared" ref="UOS60:UOS61" si="2612">SUM(UOR60/12)</f>
        <v>790.97500000000002</v>
      </c>
      <c r="UOT60" s="74">
        <v>0</v>
      </c>
      <c r="UOU60" s="74">
        <f t="shared" ref="UOU60:UPE61" si="2613">UOT60</f>
        <v>0</v>
      </c>
      <c r="UOV60" s="74">
        <f t="shared" si="2613"/>
        <v>0</v>
      </c>
      <c r="UOW60" s="74">
        <f t="shared" si="2613"/>
        <v>0</v>
      </c>
      <c r="UOX60" s="74">
        <f t="shared" si="2613"/>
        <v>0</v>
      </c>
      <c r="UOY60" s="74">
        <f t="shared" si="2613"/>
        <v>0</v>
      </c>
      <c r="UOZ60" s="74">
        <f t="shared" si="2613"/>
        <v>0</v>
      </c>
      <c r="UPA60" s="74">
        <f t="shared" si="2613"/>
        <v>0</v>
      </c>
      <c r="UPB60" s="74">
        <f t="shared" si="2613"/>
        <v>0</v>
      </c>
      <c r="UPC60" s="74">
        <f t="shared" si="2613"/>
        <v>0</v>
      </c>
      <c r="UPD60" s="74">
        <f t="shared" si="2613"/>
        <v>0</v>
      </c>
      <c r="UPE60" s="74">
        <f t="shared" si="2613"/>
        <v>0</v>
      </c>
      <c r="UPF60" s="54">
        <f t="shared" ref="UPF60:UPF61" si="2614">SUM(UOT60:UPE60)</f>
        <v>0</v>
      </c>
      <c r="UPG60" s="65" t="s">
        <v>62</v>
      </c>
      <c r="UPH60" s="64">
        <v>9491.7000000000007</v>
      </c>
      <c r="UPI60" s="49">
        <f t="shared" ref="UPI60:UPI61" si="2615">SUM(UPH60/12)</f>
        <v>790.97500000000002</v>
      </c>
      <c r="UPJ60" s="74">
        <v>0</v>
      </c>
      <c r="UPK60" s="74">
        <f t="shared" ref="UPK60:UPU61" si="2616">UPJ60</f>
        <v>0</v>
      </c>
      <c r="UPL60" s="74">
        <f t="shared" si="2616"/>
        <v>0</v>
      </c>
      <c r="UPM60" s="74">
        <f t="shared" si="2616"/>
        <v>0</v>
      </c>
      <c r="UPN60" s="74">
        <f t="shared" si="2616"/>
        <v>0</v>
      </c>
      <c r="UPO60" s="74">
        <f t="shared" si="2616"/>
        <v>0</v>
      </c>
      <c r="UPP60" s="74">
        <f t="shared" si="2616"/>
        <v>0</v>
      </c>
      <c r="UPQ60" s="74">
        <f t="shared" si="2616"/>
        <v>0</v>
      </c>
      <c r="UPR60" s="74">
        <f t="shared" si="2616"/>
        <v>0</v>
      </c>
      <c r="UPS60" s="74">
        <f t="shared" si="2616"/>
        <v>0</v>
      </c>
      <c r="UPT60" s="74">
        <f t="shared" si="2616"/>
        <v>0</v>
      </c>
      <c r="UPU60" s="74">
        <f t="shared" si="2616"/>
        <v>0</v>
      </c>
      <c r="UPV60" s="54">
        <f t="shared" ref="UPV60:UPV61" si="2617">SUM(UPJ60:UPU60)</f>
        <v>0</v>
      </c>
      <c r="UPW60" s="65" t="s">
        <v>62</v>
      </c>
      <c r="UPX60" s="64">
        <v>9491.7000000000007</v>
      </c>
      <c r="UPY60" s="49">
        <f t="shared" ref="UPY60:UPY61" si="2618">SUM(UPX60/12)</f>
        <v>790.97500000000002</v>
      </c>
      <c r="UPZ60" s="74">
        <v>0</v>
      </c>
      <c r="UQA60" s="74">
        <f t="shared" ref="UQA60:UQK61" si="2619">UPZ60</f>
        <v>0</v>
      </c>
      <c r="UQB60" s="74">
        <f t="shared" si="2619"/>
        <v>0</v>
      </c>
      <c r="UQC60" s="74">
        <f t="shared" si="2619"/>
        <v>0</v>
      </c>
      <c r="UQD60" s="74">
        <f t="shared" si="2619"/>
        <v>0</v>
      </c>
      <c r="UQE60" s="74">
        <f t="shared" si="2619"/>
        <v>0</v>
      </c>
      <c r="UQF60" s="74">
        <f t="shared" si="2619"/>
        <v>0</v>
      </c>
      <c r="UQG60" s="74">
        <f t="shared" si="2619"/>
        <v>0</v>
      </c>
      <c r="UQH60" s="74">
        <f t="shared" si="2619"/>
        <v>0</v>
      </c>
      <c r="UQI60" s="74">
        <f t="shared" si="2619"/>
        <v>0</v>
      </c>
      <c r="UQJ60" s="74">
        <f t="shared" si="2619"/>
        <v>0</v>
      </c>
      <c r="UQK60" s="74">
        <f t="shared" si="2619"/>
        <v>0</v>
      </c>
      <c r="UQL60" s="54">
        <f t="shared" ref="UQL60:UQL61" si="2620">SUM(UPZ60:UQK60)</f>
        <v>0</v>
      </c>
      <c r="UQM60" s="65" t="s">
        <v>62</v>
      </c>
      <c r="UQN60" s="64">
        <v>9491.7000000000007</v>
      </c>
      <c r="UQO60" s="49">
        <f t="shared" ref="UQO60:UQO61" si="2621">SUM(UQN60/12)</f>
        <v>790.97500000000002</v>
      </c>
      <c r="UQP60" s="74">
        <v>0</v>
      </c>
      <c r="UQQ60" s="74">
        <f t="shared" ref="UQQ60:URA61" si="2622">UQP60</f>
        <v>0</v>
      </c>
      <c r="UQR60" s="74">
        <f t="shared" si="2622"/>
        <v>0</v>
      </c>
      <c r="UQS60" s="74">
        <f t="shared" si="2622"/>
        <v>0</v>
      </c>
      <c r="UQT60" s="74">
        <f t="shared" si="2622"/>
        <v>0</v>
      </c>
      <c r="UQU60" s="74">
        <f t="shared" si="2622"/>
        <v>0</v>
      </c>
      <c r="UQV60" s="74">
        <f t="shared" si="2622"/>
        <v>0</v>
      </c>
      <c r="UQW60" s="74">
        <f t="shared" si="2622"/>
        <v>0</v>
      </c>
      <c r="UQX60" s="74">
        <f t="shared" si="2622"/>
        <v>0</v>
      </c>
      <c r="UQY60" s="74">
        <f t="shared" si="2622"/>
        <v>0</v>
      </c>
      <c r="UQZ60" s="74">
        <f t="shared" si="2622"/>
        <v>0</v>
      </c>
      <c r="URA60" s="74">
        <f t="shared" si="2622"/>
        <v>0</v>
      </c>
      <c r="URB60" s="54">
        <f t="shared" ref="URB60:URB61" si="2623">SUM(UQP60:URA60)</f>
        <v>0</v>
      </c>
      <c r="URC60" s="65" t="s">
        <v>62</v>
      </c>
      <c r="URD60" s="64">
        <v>9491.7000000000007</v>
      </c>
      <c r="URE60" s="49">
        <f t="shared" ref="URE60:URE61" si="2624">SUM(URD60/12)</f>
        <v>790.97500000000002</v>
      </c>
      <c r="URF60" s="74">
        <v>0</v>
      </c>
      <c r="URG60" s="74">
        <f t="shared" ref="URG60:URQ61" si="2625">URF60</f>
        <v>0</v>
      </c>
      <c r="URH60" s="74">
        <f t="shared" si="2625"/>
        <v>0</v>
      </c>
      <c r="URI60" s="74">
        <f t="shared" si="2625"/>
        <v>0</v>
      </c>
      <c r="URJ60" s="74">
        <f t="shared" si="2625"/>
        <v>0</v>
      </c>
      <c r="URK60" s="74">
        <f t="shared" si="2625"/>
        <v>0</v>
      </c>
      <c r="URL60" s="74">
        <f t="shared" si="2625"/>
        <v>0</v>
      </c>
      <c r="URM60" s="74">
        <f t="shared" si="2625"/>
        <v>0</v>
      </c>
      <c r="URN60" s="74">
        <f t="shared" si="2625"/>
        <v>0</v>
      </c>
      <c r="URO60" s="74">
        <f t="shared" si="2625"/>
        <v>0</v>
      </c>
      <c r="URP60" s="74">
        <f t="shared" si="2625"/>
        <v>0</v>
      </c>
      <c r="URQ60" s="74">
        <f t="shared" si="2625"/>
        <v>0</v>
      </c>
      <c r="URR60" s="54">
        <f t="shared" ref="URR60:URR61" si="2626">SUM(URF60:URQ60)</f>
        <v>0</v>
      </c>
      <c r="URS60" s="65" t="s">
        <v>62</v>
      </c>
      <c r="URT60" s="64">
        <v>9491.7000000000007</v>
      </c>
      <c r="URU60" s="49">
        <f t="shared" ref="URU60:URU61" si="2627">SUM(URT60/12)</f>
        <v>790.97500000000002</v>
      </c>
      <c r="URV60" s="74">
        <v>0</v>
      </c>
      <c r="URW60" s="74">
        <f t="shared" ref="URW60:USG61" si="2628">URV60</f>
        <v>0</v>
      </c>
      <c r="URX60" s="74">
        <f t="shared" si="2628"/>
        <v>0</v>
      </c>
      <c r="URY60" s="74">
        <f t="shared" si="2628"/>
        <v>0</v>
      </c>
      <c r="URZ60" s="74">
        <f t="shared" si="2628"/>
        <v>0</v>
      </c>
      <c r="USA60" s="74">
        <f t="shared" si="2628"/>
        <v>0</v>
      </c>
      <c r="USB60" s="74">
        <f t="shared" si="2628"/>
        <v>0</v>
      </c>
      <c r="USC60" s="74">
        <f t="shared" si="2628"/>
        <v>0</v>
      </c>
      <c r="USD60" s="74">
        <f t="shared" si="2628"/>
        <v>0</v>
      </c>
      <c r="USE60" s="74">
        <f t="shared" si="2628"/>
        <v>0</v>
      </c>
      <c r="USF60" s="74">
        <f t="shared" si="2628"/>
        <v>0</v>
      </c>
      <c r="USG60" s="74">
        <f t="shared" si="2628"/>
        <v>0</v>
      </c>
      <c r="USH60" s="54">
        <f t="shared" ref="USH60:USH61" si="2629">SUM(URV60:USG60)</f>
        <v>0</v>
      </c>
      <c r="USI60" s="65" t="s">
        <v>62</v>
      </c>
      <c r="USJ60" s="64">
        <v>9491.7000000000007</v>
      </c>
      <c r="USK60" s="49">
        <f t="shared" ref="USK60:USK61" si="2630">SUM(USJ60/12)</f>
        <v>790.97500000000002</v>
      </c>
      <c r="USL60" s="74">
        <v>0</v>
      </c>
      <c r="USM60" s="74">
        <f t="shared" ref="USM60:USW61" si="2631">USL60</f>
        <v>0</v>
      </c>
      <c r="USN60" s="74">
        <f t="shared" si="2631"/>
        <v>0</v>
      </c>
      <c r="USO60" s="74">
        <f t="shared" si="2631"/>
        <v>0</v>
      </c>
      <c r="USP60" s="74">
        <f t="shared" si="2631"/>
        <v>0</v>
      </c>
      <c r="USQ60" s="74">
        <f t="shared" si="2631"/>
        <v>0</v>
      </c>
      <c r="USR60" s="74">
        <f t="shared" si="2631"/>
        <v>0</v>
      </c>
      <c r="USS60" s="74">
        <f t="shared" si="2631"/>
        <v>0</v>
      </c>
      <c r="UST60" s="74">
        <f t="shared" si="2631"/>
        <v>0</v>
      </c>
      <c r="USU60" s="74">
        <f t="shared" si="2631"/>
        <v>0</v>
      </c>
      <c r="USV60" s="74">
        <f t="shared" si="2631"/>
        <v>0</v>
      </c>
      <c r="USW60" s="74">
        <f t="shared" si="2631"/>
        <v>0</v>
      </c>
      <c r="USX60" s="54">
        <f t="shared" ref="USX60:USX61" si="2632">SUM(USL60:USW60)</f>
        <v>0</v>
      </c>
      <c r="USY60" s="65" t="s">
        <v>62</v>
      </c>
      <c r="USZ60" s="64">
        <v>9491.7000000000007</v>
      </c>
      <c r="UTA60" s="49">
        <f t="shared" ref="UTA60:UTA61" si="2633">SUM(USZ60/12)</f>
        <v>790.97500000000002</v>
      </c>
      <c r="UTB60" s="74">
        <v>0</v>
      </c>
      <c r="UTC60" s="74">
        <f t="shared" ref="UTC60:UTM61" si="2634">UTB60</f>
        <v>0</v>
      </c>
      <c r="UTD60" s="74">
        <f t="shared" si="2634"/>
        <v>0</v>
      </c>
      <c r="UTE60" s="74">
        <f t="shared" si="2634"/>
        <v>0</v>
      </c>
      <c r="UTF60" s="74">
        <f t="shared" si="2634"/>
        <v>0</v>
      </c>
      <c r="UTG60" s="74">
        <f t="shared" si="2634"/>
        <v>0</v>
      </c>
      <c r="UTH60" s="74">
        <f t="shared" si="2634"/>
        <v>0</v>
      </c>
      <c r="UTI60" s="74">
        <f t="shared" si="2634"/>
        <v>0</v>
      </c>
      <c r="UTJ60" s="74">
        <f t="shared" si="2634"/>
        <v>0</v>
      </c>
      <c r="UTK60" s="74">
        <f t="shared" si="2634"/>
        <v>0</v>
      </c>
      <c r="UTL60" s="74">
        <f t="shared" si="2634"/>
        <v>0</v>
      </c>
      <c r="UTM60" s="74">
        <f t="shared" si="2634"/>
        <v>0</v>
      </c>
      <c r="UTN60" s="54">
        <f t="shared" ref="UTN60:UTN61" si="2635">SUM(UTB60:UTM60)</f>
        <v>0</v>
      </c>
      <c r="UTO60" s="65" t="s">
        <v>62</v>
      </c>
      <c r="UTP60" s="64">
        <v>9491.7000000000007</v>
      </c>
      <c r="UTQ60" s="49">
        <f t="shared" ref="UTQ60:UTQ61" si="2636">SUM(UTP60/12)</f>
        <v>790.97500000000002</v>
      </c>
      <c r="UTR60" s="74">
        <v>0</v>
      </c>
      <c r="UTS60" s="74">
        <f t="shared" ref="UTS60:UUC61" si="2637">UTR60</f>
        <v>0</v>
      </c>
      <c r="UTT60" s="74">
        <f t="shared" si="2637"/>
        <v>0</v>
      </c>
      <c r="UTU60" s="74">
        <f t="shared" si="2637"/>
        <v>0</v>
      </c>
      <c r="UTV60" s="74">
        <f t="shared" si="2637"/>
        <v>0</v>
      </c>
      <c r="UTW60" s="74">
        <f t="shared" si="2637"/>
        <v>0</v>
      </c>
      <c r="UTX60" s="74">
        <f t="shared" si="2637"/>
        <v>0</v>
      </c>
      <c r="UTY60" s="74">
        <f t="shared" si="2637"/>
        <v>0</v>
      </c>
      <c r="UTZ60" s="74">
        <f t="shared" si="2637"/>
        <v>0</v>
      </c>
      <c r="UUA60" s="74">
        <f t="shared" si="2637"/>
        <v>0</v>
      </c>
      <c r="UUB60" s="74">
        <f t="shared" si="2637"/>
        <v>0</v>
      </c>
      <c r="UUC60" s="74">
        <f t="shared" si="2637"/>
        <v>0</v>
      </c>
      <c r="UUD60" s="54">
        <f t="shared" ref="UUD60:UUD61" si="2638">SUM(UTR60:UUC60)</f>
        <v>0</v>
      </c>
      <c r="UUE60" s="65" t="s">
        <v>62</v>
      </c>
      <c r="UUF60" s="64">
        <v>9491.7000000000007</v>
      </c>
      <c r="UUG60" s="49">
        <f t="shared" ref="UUG60:UUG61" si="2639">SUM(UUF60/12)</f>
        <v>790.97500000000002</v>
      </c>
      <c r="UUH60" s="74">
        <v>0</v>
      </c>
      <c r="UUI60" s="74">
        <f t="shared" ref="UUI60:UUS61" si="2640">UUH60</f>
        <v>0</v>
      </c>
      <c r="UUJ60" s="74">
        <f t="shared" si="2640"/>
        <v>0</v>
      </c>
      <c r="UUK60" s="74">
        <f t="shared" si="2640"/>
        <v>0</v>
      </c>
      <c r="UUL60" s="74">
        <f t="shared" si="2640"/>
        <v>0</v>
      </c>
      <c r="UUM60" s="74">
        <f t="shared" si="2640"/>
        <v>0</v>
      </c>
      <c r="UUN60" s="74">
        <f t="shared" si="2640"/>
        <v>0</v>
      </c>
      <c r="UUO60" s="74">
        <f t="shared" si="2640"/>
        <v>0</v>
      </c>
      <c r="UUP60" s="74">
        <f t="shared" si="2640"/>
        <v>0</v>
      </c>
      <c r="UUQ60" s="74">
        <f t="shared" si="2640"/>
        <v>0</v>
      </c>
      <c r="UUR60" s="74">
        <f t="shared" si="2640"/>
        <v>0</v>
      </c>
      <c r="UUS60" s="74">
        <f t="shared" si="2640"/>
        <v>0</v>
      </c>
      <c r="UUT60" s="54">
        <f t="shared" ref="UUT60:UUT61" si="2641">SUM(UUH60:UUS60)</f>
        <v>0</v>
      </c>
      <c r="UUU60" s="65" t="s">
        <v>62</v>
      </c>
      <c r="UUV60" s="64">
        <v>9491.7000000000007</v>
      </c>
      <c r="UUW60" s="49">
        <f t="shared" ref="UUW60:UUW61" si="2642">SUM(UUV60/12)</f>
        <v>790.97500000000002</v>
      </c>
      <c r="UUX60" s="74">
        <v>0</v>
      </c>
      <c r="UUY60" s="74">
        <f t="shared" ref="UUY60:UVI61" si="2643">UUX60</f>
        <v>0</v>
      </c>
      <c r="UUZ60" s="74">
        <f t="shared" si="2643"/>
        <v>0</v>
      </c>
      <c r="UVA60" s="74">
        <f t="shared" si="2643"/>
        <v>0</v>
      </c>
      <c r="UVB60" s="74">
        <f t="shared" si="2643"/>
        <v>0</v>
      </c>
      <c r="UVC60" s="74">
        <f t="shared" si="2643"/>
        <v>0</v>
      </c>
      <c r="UVD60" s="74">
        <f t="shared" si="2643"/>
        <v>0</v>
      </c>
      <c r="UVE60" s="74">
        <f t="shared" si="2643"/>
        <v>0</v>
      </c>
      <c r="UVF60" s="74">
        <f t="shared" si="2643"/>
        <v>0</v>
      </c>
      <c r="UVG60" s="74">
        <f t="shared" si="2643"/>
        <v>0</v>
      </c>
      <c r="UVH60" s="74">
        <f t="shared" si="2643"/>
        <v>0</v>
      </c>
      <c r="UVI60" s="74">
        <f t="shared" si="2643"/>
        <v>0</v>
      </c>
      <c r="UVJ60" s="54">
        <f t="shared" ref="UVJ60:UVJ61" si="2644">SUM(UUX60:UVI60)</f>
        <v>0</v>
      </c>
      <c r="UVK60" s="65" t="s">
        <v>62</v>
      </c>
      <c r="UVL60" s="64">
        <v>9491.7000000000007</v>
      </c>
      <c r="UVM60" s="49">
        <f t="shared" ref="UVM60:UVM61" si="2645">SUM(UVL60/12)</f>
        <v>790.97500000000002</v>
      </c>
      <c r="UVN60" s="74">
        <v>0</v>
      </c>
      <c r="UVO60" s="74">
        <f t="shared" ref="UVO60:UVY61" si="2646">UVN60</f>
        <v>0</v>
      </c>
      <c r="UVP60" s="74">
        <f t="shared" si="2646"/>
        <v>0</v>
      </c>
      <c r="UVQ60" s="74">
        <f t="shared" si="2646"/>
        <v>0</v>
      </c>
      <c r="UVR60" s="74">
        <f t="shared" si="2646"/>
        <v>0</v>
      </c>
      <c r="UVS60" s="74">
        <f t="shared" si="2646"/>
        <v>0</v>
      </c>
      <c r="UVT60" s="74">
        <f t="shared" si="2646"/>
        <v>0</v>
      </c>
      <c r="UVU60" s="74">
        <f t="shared" si="2646"/>
        <v>0</v>
      </c>
      <c r="UVV60" s="74">
        <f t="shared" si="2646"/>
        <v>0</v>
      </c>
      <c r="UVW60" s="74">
        <f t="shared" si="2646"/>
        <v>0</v>
      </c>
      <c r="UVX60" s="74">
        <f t="shared" si="2646"/>
        <v>0</v>
      </c>
      <c r="UVY60" s="74">
        <f t="shared" si="2646"/>
        <v>0</v>
      </c>
      <c r="UVZ60" s="54">
        <f t="shared" ref="UVZ60:UVZ61" si="2647">SUM(UVN60:UVY60)</f>
        <v>0</v>
      </c>
      <c r="UWA60" s="65" t="s">
        <v>62</v>
      </c>
      <c r="UWB60" s="64">
        <v>9491.7000000000007</v>
      </c>
      <c r="UWC60" s="49">
        <f t="shared" ref="UWC60:UWC61" si="2648">SUM(UWB60/12)</f>
        <v>790.97500000000002</v>
      </c>
      <c r="UWD60" s="74">
        <v>0</v>
      </c>
      <c r="UWE60" s="74">
        <f t="shared" ref="UWE60:UWO61" si="2649">UWD60</f>
        <v>0</v>
      </c>
      <c r="UWF60" s="74">
        <f t="shared" si="2649"/>
        <v>0</v>
      </c>
      <c r="UWG60" s="74">
        <f t="shared" si="2649"/>
        <v>0</v>
      </c>
      <c r="UWH60" s="74">
        <f t="shared" si="2649"/>
        <v>0</v>
      </c>
      <c r="UWI60" s="74">
        <f t="shared" si="2649"/>
        <v>0</v>
      </c>
      <c r="UWJ60" s="74">
        <f t="shared" si="2649"/>
        <v>0</v>
      </c>
      <c r="UWK60" s="74">
        <f t="shared" si="2649"/>
        <v>0</v>
      </c>
      <c r="UWL60" s="74">
        <f t="shared" si="2649"/>
        <v>0</v>
      </c>
      <c r="UWM60" s="74">
        <f t="shared" si="2649"/>
        <v>0</v>
      </c>
      <c r="UWN60" s="74">
        <f t="shared" si="2649"/>
        <v>0</v>
      </c>
      <c r="UWO60" s="74">
        <f t="shared" si="2649"/>
        <v>0</v>
      </c>
      <c r="UWP60" s="54">
        <f t="shared" ref="UWP60:UWP61" si="2650">SUM(UWD60:UWO60)</f>
        <v>0</v>
      </c>
      <c r="UWQ60" s="65" t="s">
        <v>62</v>
      </c>
      <c r="UWR60" s="64">
        <v>9491.7000000000007</v>
      </c>
      <c r="UWS60" s="49">
        <f t="shared" ref="UWS60:UWS61" si="2651">SUM(UWR60/12)</f>
        <v>790.97500000000002</v>
      </c>
      <c r="UWT60" s="74">
        <v>0</v>
      </c>
      <c r="UWU60" s="74">
        <f t="shared" ref="UWU60:UXE61" si="2652">UWT60</f>
        <v>0</v>
      </c>
      <c r="UWV60" s="74">
        <f t="shared" si="2652"/>
        <v>0</v>
      </c>
      <c r="UWW60" s="74">
        <f t="shared" si="2652"/>
        <v>0</v>
      </c>
      <c r="UWX60" s="74">
        <f t="shared" si="2652"/>
        <v>0</v>
      </c>
      <c r="UWY60" s="74">
        <f t="shared" si="2652"/>
        <v>0</v>
      </c>
      <c r="UWZ60" s="74">
        <f t="shared" si="2652"/>
        <v>0</v>
      </c>
      <c r="UXA60" s="74">
        <f t="shared" si="2652"/>
        <v>0</v>
      </c>
      <c r="UXB60" s="74">
        <f t="shared" si="2652"/>
        <v>0</v>
      </c>
      <c r="UXC60" s="74">
        <f t="shared" si="2652"/>
        <v>0</v>
      </c>
      <c r="UXD60" s="74">
        <f t="shared" si="2652"/>
        <v>0</v>
      </c>
      <c r="UXE60" s="74">
        <f t="shared" si="2652"/>
        <v>0</v>
      </c>
      <c r="UXF60" s="54">
        <f t="shared" ref="UXF60:UXF61" si="2653">SUM(UWT60:UXE60)</f>
        <v>0</v>
      </c>
      <c r="UXG60" s="65" t="s">
        <v>62</v>
      </c>
      <c r="UXH60" s="64">
        <v>9491.7000000000007</v>
      </c>
      <c r="UXI60" s="49">
        <f t="shared" ref="UXI60:UXI61" si="2654">SUM(UXH60/12)</f>
        <v>790.97500000000002</v>
      </c>
      <c r="UXJ60" s="74">
        <v>0</v>
      </c>
      <c r="UXK60" s="74">
        <f t="shared" ref="UXK60:UXU61" si="2655">UXJ60</f>
        <v>0</v>
      </c>
      <c r="UXL60" s="74">
        <f t="shared" si="2655"/>
        <v>0</v>
      </c>
      <c r="UXM60" s="74">
        <f t="shared" si="2655"/>
        <v>0</v>
      </c>
      <c r="UXN60" s="74">
        <f t="shared" si="2655"/>
        <v>0</v>
      </c>
      <c r="UXO60" s="74">
        <f t="shared" si="2655"/>
        <v>0</v>
      </c>
      <c r="UXP60" s="74">
        <f t="shared" si="2655"/>
        <v>0</v>
      </c>
      <c r="UXQ60" s="74">
        <f t="shared" si="2655"/>
        <v>0</v>
      </c>
      <c r="UXR60" s="74">
        <f t="shared" si="2655"/>
        <v>0</v>
      </c>
      <c r="UXS60" s="74">
        <f t="shared" si="2655"/>
        <v>0</v>
      </c>
      <c r="UXT60" s="74">
        <f t="shared" si="2655"/>
        <v>0</v>
      </c>
      <c r="UXU60" s="74">
        <f t="shared" si="2655"/>
        <v>0</v>
      </c>
      <c r="UXV60" s="54">
        <f t="shared" ref="UXV60:UXV61" si="2656">SUM(UXJ60:UXU60)</f>
        <v>0</v>
      </c>
      <c r="UXW60" s="65" t="s">
        <v>62</v>
      </c>
      <c r="UXX60" s="64">
        <v>9491.7000000000007</v>
      </c>
      <c r="UXY60" s="49">
        <f t="shared" ref="UXY60:UXY61" si="2657">SUM(UXX60/12)</f>
        <v>790.97500000000002</v>
      </c>
      <c r="UXZ60" s="74">
        <v>0</v>
      </c>
      <c r="UYA60" s="74">
        <f t="shared" ref="UYA60:UYK61" si="2658">UXZ60</f>
        <v>0</v>
      </c>
      <c r="UYB60" s="74">
        <f t="shared" si="2658"/>
        <v>0</v>
      </c>
      <c r="UYC60" s="74">
        <f t="shared" si="2658"/>
        <v>0</v>
      </c>
      <c r="UYD60" s="74">
        <f t="shared" si="2658"/>
        <v>0</v>
      </c>
      <c r="UYE60" s="74">
        <f t="shared" si="2658"/>
        <v>0</v>
      </c>
      <c r="UYF60" s="74">
        <f t="shared" si="2658"/>
        <v>0</v>
      </c>
      <c r="UYG60" s="74">
        <f t="shared" si="2658"/>
        <v>0</v>
      </c>
      <c r="UYH60" s="74">
        <f t="shared" si="2658"/>
        <v>0</v>
      </c>
      <c r="UYI60" s="74">
        <f t="shared" si="2658"/>
        <v>0</v>
      </c>
      <c r="UYJ60" s="74">
        <f t="shared" si="2658"/>
        <v>0</v>
      </c>
      <c r="UYK60" s="74">
        <f t="shared" si="2658"/>
        <v>0</v>
      </c>
      <c r="UYL60" s="54">
        <f t="shared" ref="UYL60:UYL61" si="2659">SUM(UXZ60:UYK60)</f>
        <v>0</v>
      </c>
      <c r="UYM60" s="65" t="s">
        <v>62</v>
      </c>
      <c r="UYN60" s="64">
        <v>9491.7000000000007</v>
      </c>
      <c r="UYO60" s="49">
        <f t="shared" ref="UYO60:UYO61" si="2660">SUM(UYN60/12)</f>
        <v>790.97500000000002</v>
      </c>
      <c r="UYP60" s="74">
        <v>0</v>
      </c>
      <c r="UYQ60" s="74">
        <f t="shared" ref="UYQ60:UZA61" si="2661">UYP60</f>
        <v>0</v>
      </c>
      <c r="UYR60" s="74">
        <f t="shared" si="2661"/>
        <v>0</v>
      </c>
      <c r="UYS60" s="74">
        <f t="shared" si="2661"/>
        <v>0</v>
      </c>
      <c r="UYT60" s="74">
        <f t="shared" si="2661"/>
        <v>0</v>
      </c>
      <c r="UYU60" s="74">
        <f t="shared" si="2661"/>
        <v>0</v>
      </c>
      <c r="UYV60" s="74">
        <f t="shared" si="2661"/>
        <v>0</v>
      </c>
      <c r="UYW60" s="74">
        <f t="shared" si="2661"/>
        <v>0</v>
      </c>
      <c r="UYX60" s="74">
        <f t="shared" si="2661"/>
        <v>0</v>
      </c>
      <c r="UYY60" s="74">
        <f t="shared" si="2661"/>
        <v>0</v>
      </c>
      <c r="UYZ60" s="74">
        <f t="shared" si="2661"/>
        <v>0</v>
      </c>
      <c r="UZA60" s="74">
        <f t="shared" si="2661"/>
        <v>0</v>
      </c>
      <c r="UZB60" s="54">
        <f t="shared" ref="UZB60:UZB61" si="2662">SUM(UYP60:UZA60)</f>
        <v>0</v>
      </c>
      <c r="UZC60" s="65" t="s">
        <v>62</v>
      </c>
      <c r="UZD60" s="64">
        <v>9491.7000000000007</v>
      </c>
      <c r="UZE60" s="49">
        <f t="shared" ref="UZE60:UZE61" si="2663">SUM(UZD60/12)</f>
        <v>790.97500000000002</v>
      </c>
      <c r="UZF60" s="74">
        <v>0</v>
      </c>
      <c r="UZG60" s="74">
        <f t="shared" ref="UZG60:UZQ61" si="2664">UZF60</f>
        <v>0</v>
      </c>
      <c r="UZH60" s="74">
        <f t="shared" si="2664"/>
        <v>0</v>
      </c>
      <c r="UZI60" s="74">
        <f t="shared" si="2664"/>
        <v>0</v>
      </c>
      <c r="UZJ60" s="74">
        <f t="shared" si="2664"/>
        <v>0</v>
      </c>
      <c r="UZK60" s="74">
        <f t="shared" si="2664"/>
        <v>0</v>
      </c>
      <c r="UZL60" s="74">
        <f t="shared" si="2664"/>
        <v>0</v>
      </c>
      <c r="UZM60" s="74">
        <f t="shared" si="2664"/>
        <v>0</v>
      </c>
      <c r="UZN60" s="74">
        <f t="shared" si="2664"/>
        <v>0</v>
      </c>
      <c r="UZO60" s="74">
        <f t="shared" si="2664"/>
        <v>0</v>
      </c>
      <c r="UZP60" s="74">
        <f t="shared" si="2664"/>
        <v>0</v>
      </c>
      <c r="UZQ60" s="74">
        <f t="shared" si="2664"/>
        <v>0</v>
      </c>
      <c r="UZR60" s="54">
        <f t="shared" ref="UZR60:UZR61" si="2665">SUM(UZF60:UZQ60)</f>
        <v>0</v>
      </c>
      <c r="UZS60" s="65" t="s">
        <v>62</v>
      </c>
      <c r="UZT60" s="64">
        <v>9491.7000000000007</v>
      </c>
      <c r="UZU60" s="49">
        <f t="shared" ref="UZU60:UZU61" si="2666">SUM(UZT60/12)</f>
        <v>790.97500000000002</v>
      </c>
      <c r="UZV60" s="74">
        <v>0</v>
      </c>
      <c r="UZW60" s="74">
        <f t="shared" ref="UZW60:VAG61" si="2667">UZV60</f>
        <v>0</v>
      </c>
      <c r="UZX60" s="74">
        <f t="shared" si="2667"/>
        <v>0</v>
      </c>
      <c r="UZY60" s="74">
        <f t="shared" si="2667"/>
        <v>0</v>
      </c>
      <c r="UZZ60" s="74">
        <f t="shared" si="2667"/>
        <v>0</v>
      </c>
      <c r="VAA60" s="74">
        <f t="shared" si="2667"/>
        <v>0</v>
      </c>
      <c r="VAB60" s="74">
        <f t="shared" si="2667"/>
        <v>0</v>
      </c>
      <c r="VAC60" s="74">
        <f t="shared" si="2667"/>
        <v>0</v>
      </c>
      <c r="VAD60" s="74">
        <f t="shared" si="2667"/>
        <v>0</v>
      </c>
      <c r="VAE60" s="74">
        <f t="shared" si="2667"/>
        <v>0</v>
      </c>
      <c r="VAF60" s="74">
        <f t="shared" si="2667"/>
        <v>0</v>
      </c>
      <c r="VAG60" s="74">
        <f t="shared" si="2667"/>
        <v>0</v>
      </c>
      <c r="VAH60" s="54">
        <f t="shared" ref="VAH60:VAH61" si="2668">SUM(UZV60:VAG60)</f>
        <v>0</v>
      </c>
      <c r="VAI60" s="65" t="s">
        <v>62</v>
      </c>
      <c r="VAJ60" s="64">
        <v>9491.7000000000007</v>
      </c>
      <c r="VAK60" s="49">
        <f t="shared" ref="VAK60:VAK61" si="2669">SUM(VAJ60/12)</f>
        <v>790.97500000000002</v>
      </c>
      <c r="VAL60" s="74">
        <v>0</v>
      </c>
      <c r="VAM60" s="74">
        <f t="shared" ref="VAM60:VAW61" si="2670">VAL60</f>
        <v>0</v>
      </c>
      <c r="VAN60" s="74">
        <f t="shared" si="2670"/>
        <v>0</v>
      </c>
      <c r="VAO60" s="74">
        <f t="shared" si="2670"/>
        <v>0</v>
      </c>
      <c r="VAP60" s="74">
        <f t="shared" si="2670"/>
        <v>0</v>
      </c>
      <c r="VAQ60" s="74">
        <f t="shared" si="2670"/>
        <v>0</v>
      </c>
      <c r="VAR60" s="74">
        <f t="shared" si="2670"/>
        <v>0</v>
      </c>
      <c r="VAS60" s="74">
        <f t="shared" si="2670"/>
        <v>0</v>
      </c>
      <c r="VAT60" s="74">
        <f t="shared" si="2670"/>
        <v>0</v>
      </c>
      <c r="VAU60" s="74">
        <f t="shared" si="2670"/>
        <v>0</v>
      </c>
      <c r="VAV60" s="74">
        <f t="shared" si="2670"/>
        <v>0</v>
      </c>
      <c r="VAW60" s="74">
        <f t="shared" si="2670"/>
        <v>0</v>
      </c>
      <c r="VAX60" s="54">
        <f t="shared" ref="VAX60:VAX61" si="2671">SUM(VAL60:VAW60)</f>
        <v>0</v>
      </c>
      <c r="VAY60" s="65" t="s">
        <v>62</v>
      </c>
      <c r="VAZ60" s="64">
        <v>9491.7000000000007</v>
      </c>
      <c r="VBA60" s="49">
        <f t="shared" ref="VBA60:VBA61" si="2672">SUM(VAZ60/12)</f>
        <v>790.97500000000002</v>
      </c>
      <c r="VBB60" s="74">
        <v>0</v>
      </c>
      <c r="VBC60" s="74">
        <f t="shared" ref="VBC60:VBM61" si="2673">VBB60</f>
        <v>0</v>
      </c>
      <c r="VBD60" s="74">
        <f t="shared" si="2673"/>
        <v>0</v>
      </c>
      <c r="VBE60" s="74">
        <f t="shared" si="2673"/>
        <v>0</v>
      </c>
      <c r="VBF60" s="74">
        <f t="shared" si="2673"/>
        <v>0</v>
      </c>
      <c r="VBG60" s="74">
        <f t="shared" si="2673"/>
        <v>0</v>
      </c>
      <c r="VBH60" s="74">
        <f t="shared" si="2673"/>
        <v>0</v>
      </c>
      <c r="VBI60" s="74">
        <f t="shared" si="2673"/>
        <v>0</v>
      </c>
      <c r="VBJ60" s="74">
        <f t="shared" si="2673"/>
        <v>0</v>
      </c>
      <c r="VBK60" s="74">
        <f t="shared" si="2673"/>
        <v>0</v>
      </c>
      <c r="VBL60" s="74">
        <f t="shared" si="2673"/>
        <v>0</v>
      </c>
      <c r="VBM60" s="74">
        <f t="shared" si="2673"/>
        <v>0</v>
      </c>
      <c r="VBN60" s="54">
        <f t="shared" ref="VBN60:VBN61" si="2674">SUM(VBB60:VBM60)</f>
        <v>0</v>
      </c>
      <c r="VBO60" s="65" t="s">
        <v>62</v>
      </c>
      <c r="VBP60" s="64">
        <v>9491.7000000000007</v>
      </c>
      <c r="VBQ60" s="49">
        <f t="shared" ref="VBQ60:VBQ61" si="2675">SUM(VBP60/12)</f>
        <v>790.97500000000002</v>
      </c>
      <c r="VBR60" s="74">
        <v>0</v>
      </c>
      <c r="VBS60" s="74">
        <f t="shared" ref="VBS60:VCC61" si="2676">VBR60</f>
        <v>0</v>
      </c>
      <c r="VBT60" s="74">
        <f t="shared" si="2676"/>
        <v>0</v>
      </c>
      <c r="VBU60" s="74">
        <f t="shared" si="2676"/>
        <v>0</v>
      </c>
      <c r="VBV60" s="74">
        <f t="shared" si="2676"/>
        <v>0</v>
      </c>
      <c r="VBW60" s="74">
        <f t="shared" si="2676"/>
        <v>0</v>
      </c>
      <c r="VBX60" s="74">
        <f t="shared" si="2676"/>
        <v>0</v>
      </c>
      <c r="VBY60" s="74">
        <f t="shared" si="2676"/>
        <v>0</v>
      </c>
      <c r="VBZ60" s="74">
        <f t="shared" si="2676"/>
        <v>0</v>
      </c>
      <c r="VCA60" s="74">
        <f t="shared" si="2676"/>
        <v>0</v>
      </c>
      <c r="VCB60" s="74">
        <f t="shared" si="2676"/>
        <v>0</v>
      </c>
      <c r="VCC60" s="74">
        <f t="shared" si="2676"/>
        <v>0</v>
      </c>
      <c r="VCD60" s="54">
        <f t="shared" ref="VCD60:VCD61" si="2677">SUM(VBR60:VCC60)</f>
        <v>0</v>
      </c>
      <c r="VCE60" s="65" t="s">
        <v>62</v>
      </c>
      <c r="VCF60" s="64">
        <v>9491.7000000000007</v>
      </c>
      <c r="VCG60" s="49">
        <f t="shared" ref="VCG60:VCG61" si="2678">SUM(VCF60/12)</f>
        <v>790.97500000000002</v>
      </c>
      <c r="VCH60" s="74">
        <v>0</v>
      </c>
      <c r="VCI60" s="74">
        <f t="shared" ref="VCI60:VCS61" si="2679">VCH60</f>
        <v>0</v>
      </c>
      <c r="VCJ60" s="74">
        <f t="shared" si="2679"/>
        <v>0</v>
      </c>
      <c r="VCK60" s="74">
        <f t="shared" si="2679"/>
        <v>0</v>
      </c>
      <c r="VCL60" s="74">
        <f t="shared" si="2679"/>
        <v>0</v>
      </c>
      <c r="VCM60" s="74">
        <f t="shared" si="2679"/>
        <v>0</v>
      </c>
      <c r="VCN60" s="74">
        <f t="shared" si="2679"/>
        <v>0</v>
      </c>
      <c r="VCO60" s="74">
        <f t="shared" si="2679"/>
        <v>0</v>
      </c>
      <c r="VCP60" s="74">
        <f t="shared" si="2679"/>
        <v>0</v>
      </c>
      <c r="VCQ60" s="74">
        <f t="shared" si="2679"/>
        <v>0</v>
      </c>
      <c r="VCR60" s="74">
        <f t="shared" si="2679"/>
        <v>0</v>
      </c>
      <c r="VCS60" s="74">
        <f t="shared" si="2679"/>
        <v>0</v>
      </c>
      <c r="VCT60" s="54">
        <f t="shared" ref="VCT60:VCT61" si="2680">SUM(VCH60:VCS60)</f>
        <v>0</v>
      </c>
      <c r="VCU60" s="65" t="s">
        <v>62</v>
      </c>
      <c r="VCV60" s="64">
        <v>9491.7000000000007</v>
      </c>
      <c r="VCW60" s="49">
        <f t="shared" ref="VCW60:VCW61" si="2681">SUM(VCV60/12)</f>
        <v>790.97500000000002</v>
      </c>
      <c r="VCX60" s="74">
        <v>0</v>
      </c>
      <c r="VCY60" s="74">
        <f t="shared" ref="VCY60:VDI61" si="2682">VCX60</f>
        <v>0</v>
      </c>
      <c r="VCZ60" s="74">
        <f t="shared" si="2682"/>
        <v>0</v>
      </c>
      <c r="VDA60" s="74">
        <f t="shared" si="2682"/>
        <v>0</v>
      </c>
      <c r="VDB60" s="74">
        <f t="shared" si="2682"/>
        <v>0</v>
      </c>
      <c r="VDC60" s="74">
        <f t="shared" si="2682"/>
        <v>0</v>
      </c>
      <c r="VDD60" s="74">
        <f t="shared" si="2682"/>
        <v>0</v>
      </c>
      <c r="VDE60" s="74">
        <f t="shared" si="2682"/>
        <v>0</v>
      </c>
      <c r="VDF60" s="74">
        <f t="shared" si="2682"/>
        <v>0</v>
      </c>
      <c r="VDG60" s="74">
        <f t="shared" si="2682"/>
        <v>0</v>
      </c>
      <c r="VDH60" s="74">
        <f t="shared" si="2682"/>
        <v>0</v>
      </c>
      <c r="VDI60" s="74">
        <f t="shared" si="2682"/>
        <v>0</v>
      </c>
      <c r="VDJ60" s="54">
        <f t="shared" ref="VDJ60:VDJ61" si="2683">SUM(VCX60:VDI60)</f>
        <v>0</v>
      </c>
      <c r="VDK60" s="65" t="s">
        <v>62</v>
      </c>
      <c r="VDL60" s="64">
        <v>9491.7000000000007</v>
      </c>
      <c r="VDM60" s="49">
        <f t="shared" ref="VDM60:VDM61" si="2684">SUM(VDL60/12)</f>
        <v>790.97500000000002</v>
      </c>
      <c r="VDN60" s="74">
        <v>0</v>
      </c>
      <c r="VDO60" s="74">
        <f t="shared" ref="VDO60:VDY61" si="2685">VDN60</f>
        <v>0</v>
      </c>
      <c r="VDP60" s="74">
        <f t="shared" si="2685"/>
        <v>0</v>
      </c>
      <c r="VDQ60" s="74">
        <f t="shared" si="2685"/>
        <v>0</v>
      </c>
      <c r="VDR60" s="74">
        <f t="shared" si="2685"/>
        <v>0</v>
      </c>
      <c r="VDS60" s="74">
        <f t="shared" si="2685"/>
        <v>0</v>
      </c>
      <c r="VDT60" s="74">
        <f t="shared" si="2685"/>
        <v>0</v>
      </c>
      <c r="VDU60" s="74">
        <f t="shared" si="2685"/>
        <v>0</v>
      </c>
      <c r="VDV60" s="74">
        <f t="shared" si="2685"/>
        <v>0</v>
      </c>
      <c r="VDW60" s="74">
        <f t="shared" si="2685"/>
        <v>0</v>
      </c>
      <c r="VDX60" s="74">
        <f t="shared" si="2685"/>
        <v>0</v>
      </c>
      <c r="VDY60" s="74">
        <f t="shared" si="2685"/>
        <v>0</v>
      </c>
      <c r="VDZ60" s="54">
        <f t="shared" ref="VDZ60:VDZ61" si="2686">SUM(VDN60:VDY60)</f>
        <v>0</v>
      </c>
      <c r="VEA60" s="65" t="s">
        <v>62</v>
      </c>
      <c r="VEB60" s="64">
        <v>9491.7000000000007</v>
      </c>
      <c r="VEC60" s="49">
        <f t="shared" ref="VEC60:VEC61" si="2687">SUM(VEB60/12)</f>
        <v>790.97500000000002</v>
      </c>
      <c r="VED60" s="74">
        <v>0</v>
      </c>
      <c r="VEE60" s="74">
        <f t="shared" ref="VEE60:VEO61" si="2688">VED60</f>
        <v>0</v>
      </c>
      <c r="VEF60" s="74">
        <f t="shared" si="2688"/>
        <v>0</v>
      </c>
      <c r="VEG60" s="74">
        <f t="shared" si="2688"/>
        <v>0</v>
      </c>
      <c r="VEH60" s="74">
        <f t="shared" si="2688"/>
        <v>0</v>
      </c>
      <c r="VEI60" s="74">
        <f t="shared" si="2688"/>
        <v>0</v>
      </c>
      <c r="VEJ60" s="74">
        <f t="shared" si="2688"/>
        <v>0</v>
      </c>
      <c r="VEK60" s="74">
        <f t="shared" si="2688"/>
        <v>0</v>
      </c>
      <c r="VEL60" s="74">
        <f t="shared" si="2688"/>
        <v>0</v>
      </c>
      <c r="VEM60" s="74">
        <f t="shared" si="2688"/>
        <v>0</v>
      </c>
      <c r="VEN60" s="74">
        <f t="shared" si="2688"/>
        <v>0</v>
      </c>
      <c r="VEO60" s="74">
        <f t="shared" si="2688"/>
        <v>0</v>
      </c>
      <c r="VEP60" s="54">
        <f t="shared" ref="VEP60:VEP61" si="2689">SUM(VED60:VEO60)</f>
        <v>0</v>
      </c>
      <c r="VEQ60" s="65" t="s">
        <v>62</v>
      </c>
      <c r="VER60" s="64">
        <v>9491.7000000000007</v>
      </c>
      <c r="VES60" s="49">
        <f t="shared" ref="VES60:VES61" si="2690">SUM(VER60/12)</f>
        <v>790.97500000000002</v>
      </c>
      <c r="VET60" s="74">
        <v>0</v>
      </c>
      <c r="VEU60" s="74">
        <f t="shared" ref="VEU60:VFE61" si="2691">VET60</f>
        <v>0</v>
      </c>
      <c r="VEV60" s="74">
        <f t="shared" si="2691"/>
        <v>0</v>
      </c>
      <c r="VEW60" s="74">
        <f t="shared" si="2691"/>
        <v>0</v>
      </c>
      <c r="VEX60" s="74">
        <f t="shared" si="2691"/>
        <v>0</v>
      </c>
      <c r="VEY60" s="74">
        <f t="shared" si="2691"/>
        <v>0</v>
      </c>
      <c r="VEZ60" s="74">
        <f t="shared" si="2691"/>
        <v>0</v>
      </c>
      <c r="VFA60" s="74">
        <f t="shared" si="2691"/>
        <v>0</v>
      </c>
      <c r="VFB60" s="74">
        <f t="shared" si="2691"/>
        <v>0</v>
      </c>
      <c r="VFC60" s="74">
        <f t="shared" si="2691"/>
        <v>0</v>
      </c>
      <c r="VFD60" s="74">
        <f t="shared" si="2691"/>
        <v>0</v>
      </c>
      <c r="VFE60" s="74">
        <f t="shared" si="2691"/>
        <v>0</v>
      </c>
      <c r="VFF60" s="54">
        <f t="shared" ref="VFF60:VFF61" si="2692">SUM(VET60:VFE60)</f>
        <v>0</v>
      </c>
      <c r="VFG60" s="65" t="s">
        <v>62</v>
      </c>
      <c r="VFH60" s="64">
        <v>9491.7000000000007</v>
      </c>
      <c r="VFI60" s="49">
        <f t="shared" ref="VFI60:VFI61" si="2693">SUM(VFH60/12)</f>
        <v>790.97500000000002</v>
      </c>
      <c r="VFJ60" s="74">
        <v>0</v>
      </c>
      <c r="VFK60" s="74">
        <f t="shared" ref="VFK60:VFU61" si="2694">VFJ60</f>
        <v>0</v>
      </c>
      <c r="VFL60" s="74">
        <f t="shared" si="2694"/>
        <v>0</v>
      </c>
      <c r="VFM60" s="74">
        <f t="shared" si="2694"/>
        <v>0</v>
      </c>
      <c r="VFN60" s="74">
        <f t="shared" si="2694"/>
        <v>0</v>
      </c>
      <c r="VFO60" s="74">
        <f t="shared" si="2694"/>
        <v>0</v>
      </c>
      <c r="VFP60" s="74">
        <f t="shared" si="2694"/>
        <v>0</v>
      </c>
      <c r="VFQ60" s="74">
        <f t="shared" si="2694"/>
        <v>0</v>
      </c>
      <c r="VFR60" s="74">
        <f t="shared" si="2694"/>
        <v>0</v>
      </c>
      <c r="VFS60" s="74">
        <f t="shared" si="2694"/>
        <v>0</v>
      </c>
      <c r="VFT60" s="74">
        <f t="shared" si="2694"/>
        <v>0</v>
      </c>
      <c r="VFU60" s="74">
        <f t="shared" si="2694"/>
        <v>0</v>
      </c>
      <c r="VFV60" s="54">
        <f t="shared" ref="VFV60:VFV61" si="2695">SUM(VFJ60:VFU60)</f>
        <v>0</v>
      </c>
      <c r="VFW60" s="65" t="s">
        <v>62</v>
      </c>
      <c r="VFX60" s="64">
        <v>9491.7000000000007</v>
      </c>
      <c r="VFY60" s="49">
        <f t="shared" ref="VFY60:VFY61" si="2696">SUM(VFX60/12)</f>
        <v>790.97500000000002</v>
      </c>
      <c r="VFZ60" s="74">
        <v>0</v>
      </c>
      <c r="VGA60" s="74">
        <f t="shared" ref="VGA60:VGK61" si="2697">VFZ60</f>
        <v>0</v>
      </c>
      <c r="VGB60" s="74">
        <f t="shared" si="2697"/>
        <v>0</v>
      </c>
      <c r="VGC60" s="74">
        <f t="shared" si="2697"/>
        <v>0</v>
      </c>
      <c r="VGD60" s="74">
        <f t="shared" si="2697"/>
        <v>0</v>
      </c>
      <c r="VGE60" s="74">
        <f t="shared" si="2697"/>
        <v>0</v>
      </c>
      <c r="VGF60" s="74">
        <f t="shared" si="2697"/>
        <v>0</v>
      </c>
      <c r="VGG60" s="74">
        <f t="shared" si="2697"/>
        <v>0</v>
      </c>
      <c r="VGH60" s="74">
        <f t="shared" si="2697"/>
        <v>0</v>
      </c>
      <c r="VGI60" s="74">
        <f t="shared" si="2697"/>
        <v>0</v>
      </c>
      <c r="VGJ60" s="74">
        <f t="shared" si="2697"/>
        <v>0</v>
      </c>
      <c r="VGK60" s="74">
        <f t="shared" si="2697"/>
        <v>0</v>
      </c>
      <c r="VGL60" s="54">
        <f t="shared" ref="VGL60:VGL61" si="2698">SUM(VFZ60:VGK60)</f>
        <v>0</v>
      </c>
      <c r="VGM60" s="65" t="s">
        <v>62</v>
      </c>
      <c r="VGN60" s="64">
        <v>9491.7000000000007</v>
      </c>
      <c r="VGO60" s="49">
        <f t="shared" ref="VGO60:VGO61" si="2699">SUM(VGN60/12)</f>
        <v>790.97500000000002</v>
      </c>
      <c r="VGP60" s="74">
        <v>0</v>
      </c>
      <c r="VGQ60" s="74">
        <f t="shared" ref="VGQ60:VHA61" si="2700">VGP60</f>
        <v>0</v>
      </c>
      <c r="VGR60" s="74">
        <f t="shared" si="2700"/>
        <v>0</v>
      </c>
      <c r="VGS60" s="74">
        <f t="shared" si="2700"/>
        <v>0</v>
      </c>
      <c r="VGT60" s="74">
        <f t="shared" si="2700"/>
        <v>0</v>
      </c>
      <c r="VGU60" s="74">
        <f t="shared" si="2700"/>
        <v>0</v>
      </c>
      <c r="VGV60" s="74">
        <f t="shared" si="2700"/>
        <v>0</v>
      </c>
      <c r="VGW60" s="74">
        <f t="shared" si="2700"/>
        <v>0</v>
      </c>
      <c r="VGX60" s="74">
        <f t="shared" si="2700"/>
        <v>0</v>
      </c>
      <c r="VGY60" s="74">
        <f t="shared" si="2700"/>
        <v>0</v>
      </c>
      <c r="VGZ60" s="74">
        <f t="shared" si="2700"/>
        <v>0</v>
      </c>
      <c r="VHA60" s="74">
        <f t="shared" si="2700"/>
        <v>0</v>
      </c>
      <c r="VHB60" s="54">
        <f t="shared" ref="VHB60:VHB61" si="2701">SUM(VGP60:VHA60)</f>
        <v>0</v>
      </c>
      <c r="VHC60" s="65" t="s">
        <v>62</v>
      </c>
      <c r="VHD60" s="64">
        <v>9491.7000000000007</v>
      </c>
      <c r="VHE60" s="49">
        <f t="shared" ref="VHE60:VHE61" si="2702">SUM(VHD60/12)</f>
        <v>790.97500000000002</v>
      </c>
      <c r="VHF60" s="74">
        <v>0</v>
      </c>
      <c r="VHG60" s="74">
        <f t="shared" ref="VHG60:VHQ61" si="2703">VHF60</f>
        <v>0</v>
      </c>
      <c r="VHH60" s="74">
        <f t="shared" si="2703"/>
        <v>0</v>
      </c>
      <c r="VHI60" s="74">
        <f t="shared" si="2703"/>
        <v>0</v>
      </c>
      <c r="VHJ60" s="74">
        <f t="shared" si="2703"/>
        <v>0</v>
      </c>
      <c r="VHK60" s="74">
        <f t="shared" si="2703"/>
        <v>0</v>
      </c>
      <c r="VHL60" s="74">
        <f t="shared" si="2703"/>
        <v>0</v>
      </c>
      <c r="VHM60" s="74">
        <f t="shared" si="2703"/>
        <v>0</v>
      </c>
      <c r="VHN60" s="74">
        <f t="shared" si="2703"/>
        <v>0</v>
      </c>
      <c r="VHO60" s="74">
        <f t="shared" si="2703"/>
        <v>0</v>
      </c>
      <c r="VHP60" s="74">
        <f t="shared" si="2703"/>
        <v>0</v>
      </c>
      <c r="VHQ60" s="74">
        <f t="shared" si="2703"/>
        <v>0</v>
      </c>
      <c r="VHR60" s="54">
        <f t="shared" ref="VHR60:VHR61" si="2704">SUM(VHF60:VHQ60)</f>
        <v>0</v>
      </c>
      <c r="VHS60" s="65" t="s">
        <v>62</v>
      </c>
      <c r="VHT60" s="64">
        <v>9491.7000000000007</v>
      </c>
      <c r="VHU60" s="49">
        <f t="shared" ref="VHU60:VHU61" si="2705">SUM(VHT60/12)</f>
        <v>790.97500000000002</v>
      </c>
      <c r="VHV60" s="74">
        <v>0</v>
      </c>
      <c r="VHW60" s="74">
        <f t="shared" ref="VHW60:VIG61" si="2706">VHV60</f>
        <v>0</v>
      </c>
      <c r="VHX60" s="74">
        <f t="shared" si="2706"/>
        <v>0</v>
      </c>
      <c r="VHY60" s="74">
        <f t="shared" si="2706"/>
        <v>0</v>
      </c>
      <c r="VHZ60" s="74">
        <f t="shared" si="2706"/>
        <v>0</v>
      </c>
      <c r="VIA60" s="74">
        <f t="shared" si="2706"/>
        <v>0</v>
      </c>
      <c r="VIB60" s="74">
        <f t="shared" si="2706"/>
        <v>0</v>
      </c>
      <c r="VIC60" s="74">
        <f t="shared" si="2706"/>
        <v>0</v>
      </c>
      <c r="VID60" s="74">
        <f t="shared" si="2706"/>
        <v>0</v>
      </c>
      <c r="VIE60" s="74">
        <f t="shared" si="2706"/>
        <v>0</v>
      </c>
      <c r="VIF60" s="74">
        <f t="shared" si="2706"/>
        <v>0</v>
      </c>
      <c r="VIG60" s="74">
        <f t="shared" si="2706"/>
        <v>0</v>
      </c>
      <c r="VIH60" s="54">
        <f t="shared" ref="VIH60:VIH61" si="2707">SUM(VHV60:VIG60)</f>
        <v>0</v>
      </c>
      <c r="VII60" s="65" t="s">
        <v>62</v>
      </c>
      <c r="VIJ60" s="64">
        <v>9491.7000000000007</v>
      </c>
      <c r="VIK60" s="49">
        <f t="shared" ref="VIK60:VIK61" si="2708">SUM(VIJ60/12)</f>
        <v>790.97500000000002</v>
      </c>
      <c r="VIL60" s="74">
        <v>0</v>
      </c>
      <c r="VIM60" s="74">
        <f t="shared" ref="VIM60:VIW61" si="2709">VIL60</f>
        <v>0</v>
      </c>
      <c r="VIN60" s="74">
        <f t="shared" si="2709"/>
        <v>0</v>
      </c>
      <c r="VIO60" s="74">
        <f t="shared" si="2709"/>
        <v>0</v>
      </c>
      <c r="VIP60" s="74">
        <f t="shared" si="2709"/>
        <v>0</v>
      </c>
      <c r="VIQ60" s="74">
        <f t="shared" si="2709"/>
        <v>0</v>
      </c>
      <c r="VIR60" s="74">
        <f t="shared" si="2709"/>
        <v>0</v>
      </c>
      <c r="VIS60" s="74">
        <f t="shared" si="2709"/>
        <v>0</v>
      </c>
      <c r="VIT60" s="74">
        <f t="shared" si="2709"/>
        <v>0</v>
      </c>
      <c r="VIU60" s="74">
        <f t="shared" si="2709"/>
        <v>0</v>
      </c>
      <c r="VIV60" s="74">
        <f t="shared" si="2709"/>
        <v>0</v>
      </c>
      <c r="VIW60" s="74">
        <f t="shared" si="2709"/>
        <v>0</v>
      </c>
      <c r="VIX60" s="54">
        <f t="shared" ref="VIX60:VIX61" si="2710">SUM(VIL60:VIW60)</f>
        <v>0</v>
      </c>
      <c r="VIY60" s="65" t="s">
        <v>62</v>
      </c>
      <c r="VIZ60" s="64">
        <v>9491.7000000000007</v>
      </c>
      <c r="VJA60" s="49">
        <f t="shared" ref="VJA60:VJA61" si="2711">SUM(VIZ60/12)</f>
        <v>790.97500000000002</v>
      </c>
      <c r="VJB60" s="74">
        <v>0</v>
      </c>
      <c r="VJC60" s="74">
        <f t="shared" ref="VJC60:VJM61" si="2712">VJB60</f>
        <v>0</v>
      </c>
      <c r="VJD60" s="74">
        <f t="shared" si="2712"/>
        <v>0</v>
      </c>
      <c r="VJE60" s="74">
        <f t="shared" si="2712"/>
        <v>0</v>
      </c>
      <c r="VJF60" s="74">
        <f t="shared" si="2712"/>
        <v>0</v>
      </c>
      <c r="VJG60" s="74">
        <f t="shared" si="2712"/>
        <v>0</v>
      </c>
      <c r="VJH60" s="74">
        <f t="shared" si="2712"/>
        <v>0</v>
      </c>
      <c r="VJI60" s="74">
        <f t="shared" si="2712"/>
        <v>0</v>
      </c>
      <c r="VJJ60" s="74">
        <f t="shared" si="2712"/>
        <v>0</v>
      </c>
      <c r="VJK60" s="74">
        <f t="shared" si="2712"/>
        <v>0</v>
      </c>
      <c r="VJL60" s="74">
        <f t="shared" si="2712"/>
        <v>0</v>
      </c>
      <c r="VJM60" s="74">
        <f t="shared" si="2712"/>
        <v>0</v>
      </c>
      <c r="VJN60" s="54">
        <f t="shared" ref="VJN60:VJN61" si="2713">SUM(VJB60:VJM60)</f>
        <v>0</v>
      </c>
      <c r="VJO60" s="65" t="s">
        <v>62</v>
      </c>
      <c r="VJP60" s="64">
        <v>9491.7000000000007</v>
      </c>
      <c r="VJQ60" s="49">
        <f t="shared" ref="VJQ60:VJQ61" si="2714">SUM(VJP60/12)</f>
        <v>790.97500000000002</v>
      </c>
      <c r="VJR60" s="74">
        <v>0</v>
      </c>
      <c r="VJS60" s="74">
        <f t="shared" ref="VJS60:VKC61" si="2715">VJR60</f>
        <v>0</v>
      </c>
      <c r="VJT60" s="74">
        <f t="shared" si="2715"/>
        <v>0</v>
      </c>
      <c r="VJU60" s="74">
        <f t="shared" si="2715"/>
        <v>0</v>
      </c>
      <c r="VJV60" s="74">
        <f t="shared" si="2715"/>
        <v>0</v>
      </c>
      <c r="VJW60" s="74">
        <f t="shared" si="2715"/>
        <v>0</v>
      </c>
      <c r="VJX60" s="74">
        <f t="shared" si="2715"/>
        <v>0</v>
      </c>
      <c r="VJY60" s="74">
        <f t="shared" si="2715"/>
        <v>0</v>
      </c>
      <c r="VJZ60" s="74">
        <f t="shared" si="2715"/>
        <v>0</v>
      </c>
      <c r="VKA60" s="74">
        <f t="shared" si="2715"/>
        <v>0</v>
      </c>
      <c r="VKB60" s="74">
        <f t="shared" si="2715"/>
        <v>0</v>
      </c>
      <c r="VKC60" s="74">
        <f t="shared" si="2715"/>
        <v>0</v>
      </c>
      <c r="VKD60" s="54">
        <f t="shared" ref="VKD60:VKD61" si="2716">SUM(VJR60:VKC60)</f>
        <v>0</v>
      </c>
      <c r="VKE60" s="65" t="s">
        <v>62</v>
      </c>
      <c r="VKF60" s="64">
        <v>9491.7000000000007</v>
      </c>
      <c r="VKG60" s="49">
        <f t="shared" ref="VKG60:VKG61" si="2717">SUM(VKF60/12)</f>
        <v>790.97500000000002</v>
      </c>
      <c r="VKH60" s="74">
        <v>0</v>
      </c>
      <c r="VKI60" s="74">
        <f t="shared" ref="VKI60:VKS61" si="2718">VKH60</f>
        <v>0</v>
      </c>
      <c r="VKJ60" s="74">
        <f t="shared" si="2718"/>
        <v>0</v>
      </c>
      <c r="VKK60" s="74">
        <f t="shared" si="2718"/>
        <v>0</v>
      </c>
      <c r="VKL60" s="74">
        <f t="shared" si="2718"/>
        <v>0</v>
      </c>
      <c r="VKM60" s="74">
        <f t="shared" si="2718"/>
        <v>0</v>
      </c>
      <c r="VKN60" s="74">
        <f t="shared" si="2718"/>
        <v>0</v>
      </c>
      <c r="VKO60" s="74">
        <f t="shared" si="2718"/>
        <v>0</v>
      </c>
      <c r="VKP60" s="74">
        <f t="shared" si="2718"/>
        <v>0</v>
      </c>
      <c r="VKQ60" s="74">
        <f t="shared" si="2718"/>
        <v>0</v>
      </c>
      <c r="VKR60" s="74">
        <f t="shared" si="2718"/>
        <v>0</v>
      </c>
      <c r="VKS60" s="74">
        <f t="shared" si="2718"/>
        <v>0</v>
      </c>
      <c r="VKT60" s="54">
        <f t="shared" ref="VKT60:VKT61" si="2719">SUM(VKH60:VKS60)</f>
        <v>0</v>
      </c>
      <c r="VKU60" s="65" t="s">
        <v>62</v>
      </c>
      <c r="VKV60" s="64">
        <v>9491.7000000000007</v>
      </c>
      <c r="VKW60" s="49">
        <f t="shared" ref="VKW60:VKW61" si="2720">SUM(VKV60/12)</f>
        <v>790.97500000000002</v>
      </c>
      <c r="VKX60" s="74">
        <v>0</v>
      </c>
      <c r="VKY60" s="74">
        <f t="shared" ref="VKY60:VLI61" si="2721">VKX60</f>
        <v>0</v>
      </c>
      <c r="VKZ60" s="74">
        <f t="shared" si="2721"/>
        <v>0</v>
      </c>
      <c r="VLA60" s="74">
        <f t="shared" si="2721"/>
        <v>0</v>
      </c>
      <c r="VLB60" s="74">
        <f t="shared" si="2721"/>
        <v>0</v>
      </c>
      <c r="VLC60" s="74">
        <f t="shared" si="2721"/>
        <v>0</v>
      </c>
      <c r="VLD60" s="74">
        <f t="shared" si="2721"/>
        <v>0</v>
      </c>
      <c r="VLE60" s="74">
        <f t="shared" si="2721"/>
        <v>0</v>
      </c>
      <c r="VLF60" s="74">
        <f t="shared" si="2721"/>
        <v>0</v>
      </c>
      <c r="VLG60" s="74">
        <f t="shared" si="2721"/>
        <v>0</v>
      </c>
      <c r="VLH60" s="74">
        <f t="shared" si="2721"/>
        <v>0</v>
      </c>
      <c r="VLI60" s="74">
        <f t="shared" si="2721"/>
        <v>0</v>
      </c>
      <c r="VLJ60" s="54">
        <f t="shared" ref="VLJ60:VLJ61" si="2722">SUM(VKX60:VLI60)</f>
        <v>0</v>
      </c>
      <c r="VLK60" s="65" t="s">
        <v>62</v>
      </c>
      <c r="VLL60" s="64">
        <v>9491.7000000000007</v>
      </c>
      <c r="VLM60" s="49">
        <f t="shared" ref="VLM60:VLM61" si="2723">SUM(VLL60/12)</f>
        <v>790.97500000000002</v>
      </c>
      <c r="VLN60" s="74">
        <v>0</v>
      </c>
      <c r="VLO60" s="74">
        <f t="shared" ref="VLO60:VLY61" si="2724">VLN60</f>
        <v>0</v>
      </c>
      <c r="VLP60" s="74">
        <f t="shared" si="2724"/>
        <v>0</v>
      </c>
      <c r="VLQ60" s="74">
        <f t="shared" si="2724"/>
        <v>0</v>
      </c>
      <c r="VLR60" s="74">
        <f t="shared" si="2724"/>
        <v>0</v>
      </c>
      <c r="VLS60" s="74">
        <f t="shared" si="2724"/>
        <v>0</v>
      </c>
      <c r="VLT60" s="74">
        <f t="shared" si="2724"/>
        <v>0</v>
      </c>
      <c r="VLU60" s="74">
        <f t="shared" si="2724"/>
        <v>0</v>
      </c>
      <c r="VLV60" s="74">
        <f t="shared" si="2724"/>
        <v>0</v>
      </c>
      <c r="VLW60" s="74">
        <f t="shared" si="2724"/>
        <v>0</v>
      </c>
      <c r="VLX60" s="74">
        <f t="shared" si="2724"/>
        <v>0</v>
      </c>
      <c r="VLY60" s="74">
        <f t="shared" si="2724"/>
        <v>0</v>
      </c>
      <c r="VLZ60" s="54">
        <f t="shared" ref="VLZ60:VLZ61" si="2725">SUM(VLN60:VLY60)</f>
        <v>0</v>
      </c>
      <c r="VMA60" s="65" t="s">
        <v>62</v>
      </c>
      <c r="VMB60" s="64">
        <v>9491.7000000000007</v>
      </c>
      <c r="VMC60" s="49">
        <f t="shared" ref="VMC60:VMC61" si="2726">SUM(VMB60/12)</f>
        <v>790.97500000000002</v>
      </c>
      <c r="VMD60" s="74">
        <v>0</v>
      </c>
      <c r="VME60" s="74">
        <f t="shared" ref="VME60:VMO61" si="2727">VMD60</f>
        <v>0</v>
      </c>
      <c r="VMF60" s="74">
        <f t="shared" si="2727"/>
        <v>0</v>
      </c>
      <c r="VMG60" s="74">
        <f t="shared" si="2727"/>
        <v>0</v>
      </c>
      <c r="VMH60" s="74">
        <f t="shared" si="2727"/>
        <v>0</v>
      </c>
      <c r="VMI60" s="74">
        <f t="shared" si="2727"/>
        <v>0</v>
      </c>
      <c r="VMJ60" s="74">
        <f t="shared" si="2727"/>
        <v>0</v>
      </c>
      <c r="VMK60" s="74">
        <f t="shared" si="2727"/>
        <v>0</v>
      </c>
      <c r="VML60" s="74">
        <f t="shared" si="2727"/>
        <v>0</v>
      </c>
      <c r="VMM60" s="74">
        <f t="shared" si="2727"/>
        <v>0</v>
      </c>
      <c r="VMN60" s="74">
        <f t="shared" si="2727"/>
        <v>0</v>
      </c>
      <c r="VMO60" s="74">
        <f t="shared" si="2727"/>
        <v>0</v>
      </c>
      <c r="VMP60" s="54">
        <f t="shared" ref="VMP60:VMP61" si="2728">SUM(VMD60:VMO60)</f>
        <v>0</v>
      </c>
      <c r="VMQ60" s="65" t="s">
        <v>62</v>
      </c>
      <c r="VMR60" s="64">
        <v>9491.7000000000007</v>
      </c>
      <c r="VMS60" s="49">
        <f t="shared" ref="VMS60:VMS61" si="2729">SUM(VMR60/12)</f>
        <v>790.97500000000002</v>
      </c>
      <c r="VMT60" s="74">
        <v>0</v>
      </c>
      <c r="VMU60" s="74">
        <f t="shared" ref="VMU60:VNE61" si="2730">VMT60</f>
        <v>0</v>
      </c>
      <c r="VMV60" s="74">
        <f t="shared" si="2730"/>
        <v>0</v>
      </c>
      <c r="VMW60" s="74">
        <f t="shared" si="2730"/>
        <v>0</v>
      </c>
      <c r="VMX60" s="74">
        <f t="shared" si="2730"/>
        <v>0</v>
      </c>
      <c r="VMY60" s="74">
        <f t="shared" si="2730"/>
        <v>0</v>
      </c>
      <c r="VMZ60" s="74">
        <f t="shared" si="2730"/>
        <v>0</v>
      </c>
      <c r="VNA60" s="74">
        <f t="shared" si="2730"/>
        <v>0</v>
      </c>
      <c r="VNB60" s="74">
        <f t="shared" si="2730"/>
        <v>0</v>
      </c>
      <c r="VNC60" s="74">
        <f t="shared" si="2730"/>
        <v>0</v>
      </c>
      <c r="VND60" s="74">
        <f t="shared" si="2730"/>
        <v>0</v>
      </c>
      <c r="VNE60" s="74">
        <f t="shared" si="2730"/>
        <v>0</v>
      </c>
      <c r="VNF60" s="54">
        <f t="shared" ref="VNF60:VNF61" si="2731">SUM(VMT60:VNE60)</f>
        <v>0</v>
      </c>
      <c r="VNG60" s="65" t="s">
        <v>62</v>
      </c>
      <c r="VNH60" s="64">
        <v>9491.7000000000007</v>
      </c>
      <c r="VNI60" s="49">
        <f t="shared" ref="VNI60:VNI61" si="2732">SUM(VNH60/12)</f>
        <v>790.97500000000002</v>
      </c>
      <c r="VNJ60" s="74">
        <v>0</v>
      </c>
      <c r="VNK60" s="74">
        <f t="shared" ref="VNK60:VNU61" si="2733">VNJ60</f>
        <v>0</v>
      </c>
      <c r="VNL60" s="74">
        <f t="shared" si="2733"/>
        <v>0</v>
      </c>
      <c r="VNM60" s="74">
        <f t="shared" si="2733"/>
        <v>0</v>
      </c>
      <c r="VNN60" s="74">
        <f t="shared" si="2733"/>
        <v>0</v>
      </c>
      <c r="VNO60" s="74">
        <f t="shared" si="2733"/>
        <v>0</v>
      </c>
      <c r="VNP60" s="74">
        <f t="shared" si="2733"/>
        <v>0</v>
      </c>
      <c r="VNQ60" s="74">
        <f t="shared" si="2733"/>
        <v>0</v>
      </c>
      <c r="VNR60" s="74">
        <f t="shared" si="2733"/>
        <v>0</v>
      </c>
      <c r="VNS60" s="74">
        <f t="shared" si="2733"/>
        <v>0</v>
      </c>
      <c r="VNT60" s="74">
        <f t="shared" si="2733"/>
        <v>0</v>
      </c>
      <c r="VNU60" s="74">
        <f t="shared" si="2733"/>
        <v>0</v>
      </c>
      <c r="VNV60" s="54">
        <f t="shared" ref="VNV60:VNV61" si="2734">SUM(VNJ60:VNU60)</f>
        <v>0</v>
      </c>
      <c r="VNW60" s="65" t="s">
        <v>62</v>
      </c>
      <c r="VNX60" s="64">
        <v>9491.7000000000007</v>
      </c>
      <c r="VNY60" s="49">
        <f t="shared" ref="VNY60:VNY61" si="2735">SUM(VNX60/12)</f>
        <v>790.97500000000002</v>
      </c>
      <c r="VNZ60" s="74">
        <v>0</v>
      </c>
      <c r="VOA60" s="74">
        <f t="shared" ref="VOA60:VOK61" si="2736">VNZ60</f>
        <v>0</v>
      </c>
      <c r="VOB60" s="74">
        <f t="shared" si="2736"/>
        <v>0</v>
      </c>
      <c r="VOC60" s="74">
        <f t="shared" si="2736"/>
        <v>0</v>
      </c>
      <c r="VOD60" s="74">
        <f t="shared" si="2736"/>
        <v>0</v>
      </c>
      <c r="VOE60" s="74">
        <f t="shared" si="2736"/>
        <v>0</v>
      </c>
      <c r="VOF60" s="74">
        <f t="shared" si="2736"/>
        <v>0</v>
      </c>
      <c r="VOG60" s="74">
        <f t="shared" si="2736"/>
        <v>0</v>
      </c>
      <c r="VOH60" s="74">
        <f t="shared" si="2736"/>
        <v>0</v>
      </c>
      <c r="VOI60" s="74">
        <f t="shared" si="2736"/>
        <v>0</v>
      </c>
      <c r="VOJ60" s="74">
        <f t="shared" si="2736"/>
        <v>0</v>
      </c>
      <c r="VOK60" s="74">
        <f t="shared" si="2736"/>
        <v>0</v>
      </c>
      <c r="VOL60" s="54">
        <f t="shared" ref="VOL60:VOL61" si="2737">SUM(VNZ60:VOK60)</f>
        <v>0</v>
      </c>
      <c r="VOM60" s="65" t="s">
        <v>62</v>
      </c>
      <c r="VON60" s="64">
        <v>9491.7000000000007</v>
      </c>
      <c r="VOO60" s="49">
        <f t="shared" ref="VOO60:VOO61" si="2738">SUM(VON60/12)</f>
        <v>790.97500000000002</v>
      </c>
      <c r="VOP60" s="74">
        <v>0</v>
      </c>
      <c r="VOQ60" s="74">
        <f t="shared" ref="VOQ60:VPA61" si="2739">VOP60</f>
        <v>0</v>
      </c>
      <c r="VOR60" s="74">
        <f t="shared" si="2739"/>
        <v>0</v>
      </c>
      <c r="VOS60" s="74">
        <f t="shared" si="2739"/>
        <v>0</v>
      </c>
      <c r="VOT60" s="74">
        <f t="shared" si="2739"/>
        <v>0</v>
      </c>
      <c r="VOU60" s="74">
        <f t="shared" si="2739"/>
        <v>0</v>
      </c>
      <c r="VOV60" s="74">
        <f t="shared" si="2739"/>
        <v>0</v>
      </c>
      <c r="VOW60" s="74">
        <f t="shared" si="2739"/>
        <v>0</v>
      </c>
      <c r="VOX60" s="74">
        <f t="shared" si="2739"/>
        <v>0</v>
      </c>
      <c r="VOY60" s="74">
        <f t="shared" si="2739"/>
        <v>0</v>
      </c>
      <c r="VOZ60" s="74">
        <f t="shared" si="2739"/>
        <v>0</v>
      </c>
      <c r="VPA60" s="74">
        <f t="shared" si="2739"/>
        <v>0</v>
      </c>
      <c r="VPB60" s="54">
        <f t="shared" ref="VPB60:VPB61" si="2740">SUM(VOP60:VPA60)</f>
        <v>0</v>
      </c>
      <c r="VPC60" s="65" t="s">
        <v>62</v>
      </c>
      <c r="VPD60" s="64">
        <v>9491.7000000000007</v>
      </c>
      <c r="VPE60" s="49">
        <f t="shared" ref="VPE60:VPE61" si="2741">SUM(VPD60/12)</f>
        <v>790.97500000000002</v>
      </c>
      <c r="VPF60" s="74">
        <v>0</v>
      </c>
      <c r="VPG60" s="74">
        <f t="shared" ref="VPG60:VPQ61" si="2742">VPF60</f>
        <v>0</v>
      </c>
      <c r="VPH60" s="74">
        <f t="shared" si="2742"/>
        <v>0</v>
      </c>
      <c r="VPI60" s="74">
        <f t="shared" si="2742"/>
        <v>0</v>
      </c>
      <c r="VPJ60" s="74">
        <f t="shared" si="2742"/>
        <v>0</v>
      </c>
      <c r="VPK60" s="74">
        <f t="shared" si="2742"/>
        <v>0</v>
      </c>
      <c r="VPL60" s="74">
        <f t="shared" si="2742"/>
        <v>0</v>
      </c>
      <c r="VPM60" s="74">
        <f t="shared" si="2742"/>
        <v>0</v>
      </c>
      <c r="VPN60" s="74">
        <f t="shared" si="2742"/>
        <v>0</v>
      </c>
      <c r="VPO60" s="74">
        <f t="shared" si="2742"/>
        <v>0</v>
      </c>
      <c r="VPP60" s="74">
        <f t="shared" si="2742"/>
        <v>0</v>
      </c>
      <c r="VPQ60" s="74">
        <f t="shared" si="2742"/>
        <v>0</v>
      </c>
      <c r="VPR60" s="54">
        <f t="shared" ref="VPR60:VPR61" si="2743">SUM(VPF60:VPQ60)</f>
        <v>0</v>
      </c>
      <c r="VPS60" s="65" t="s">
        <v>62</v>
      </c>
      <c r="VPT60" s="64">
        <v>9491.7000000000007</v>
      </c>
      <c r="VPU60" s="49">
        <f t="shared" ref="VPU60:VPU61" si="2744">SUM(VPT60/12)</f>
        <v>790.97500000000002</v>
      </c>
      <c r="VPV60" s="74">
        <v>0</v>
      </c>
      <c r="VPW60" s="74">
        <f t="shared" ref="VPW60:VQG61" si="2745">VPV60</f>
        <v>0</v>
      </c>
      <c r="VPX60" s="74">
        <f t="shared" si="2745"/>
        <v>0</v>
      </c>
      <c r="VPY60" s="74">
        <f t="shared" si="2745"/>
        <v>0</v>
      </c>
      <c r="VPZ60" s="74">
        <f t="shared" si="2745"/>
        <v>0</v>
      </c>
      <c r="VQA60" s="74">
        <f t="shared" si="2745"/>
        <v>0</v>
      </c>
      <c r="VQB60" s="74">
        <f t="shared" si="2745"/>
        <v>0</v>
      </c>
      <c r="VQC60" s="74">
        <f t="shared" si="2745"/>
        <v>0</v>
      </c>
      <c r="VQD60" s="74">
        <f t="shared" si="2745"/>
        <v>0</v>
      </c>
      <c r="VQE60" s="74">
        <f t="shared" si="2745"/>
        <v>0</v>
      </c>
      <c r="VQF60" s="74">
        <f t="shared" si="2745"/>
        <v>0</v>
      </c>
      <c r="VQG60" s="74">
        <f t="shared" si="2745"/>
        <v>0</v>
      </c>
      <c r="VQH60" s="54">
        <f t="shared" ref="VQH60:VQH61" si="2746">SUM(VPV60:VQG60)</f>
        <v>0</v>
      </c>
      <c r="VQI60" s="65" t="s">
        <v>62</v>
      </c>
      <c r="VQJ60" s="64">
        <v>9491.7000000000007</v>
      </c>
      <c r="VQK60" s="49">
        <f t="shared" ref="VQK60:VQK61" si="2747">SUM(VQJ60/12)</f>
        <v>790.97500000000002</v>
      </c>
      <c r="VQL60" s="74">
        <v>0</v>
      </c>
      <c r="VQM60" s="74">
        <f t="shared" ref="VQM60:VQW61" si="2748">VQL60</f>
        <v>0</v>
      </c>
      <c r="VQN60" s="74">
        <f t="shared" si="2748"/>
        <v>0</v>
      </c>
      <c r="VQO60" s="74">
        <f t="shared" si="2748"/>
        <v>0</v>
      </c>
      <c r="VQP60" s="74">
        <f t="shared" si="2748"/>
        <v>0</v>
      </c>
      <c r="VQQ60" s="74">
        <f t="shared" si="2748"/>
        <v>0</v>
      </c>
      <c r="VQR60" s="74">
        <f t="shared" si="2748"/>
        <v>0</v>
      </c>
      <c r="VQS60" s="74">
        <f t="shared" si="2748"/>
        <v>0</v>
      </c>
      <c r="VQT60" s="74">
        <f t="shared" si="2748"/>
        <v>0</v>
      </c>
      <c r="VQU60" s="74">
        <f t="shared" si="2748"/>
        <v>0</v>
      </c>
      <c r="VQV60" s="74">
        <f t="shared" si="2748"/>
        <v>0</v>
      </c>
      <c r="VQW60" s="74">
        <f t="shared" si="2748"/>
        <v>0</v>
      </c>
      <c r="VQX60" s="54">
        <f t="shared" ref="VQX60:VQX61" si="2749">SUM(VQL60:VQW60)</f>
        <v>0</v>
      </c>
      <c r="VQY60" s="65" t="s">
        <v>62</v>
      </c>
      <c r="VQZ60" s="64">
        <v>9491.7000000000007</v>
      </c>
      <c r="VRA60" s="49">
        <f t="shared" ref="VRA60:VRA61" si="2750">SUM(VQZ60/12)</f>
        <v>790.97500000000002</v>
      </c>
      <c r="VRB60" s="74">
        <v>0</v>
      </c>
      <c r="VRC60" s="74">
        <f t="shared" ref="VRC60:VRM61" si="2751">VRB60</f>
        <v>0</v>
      </c>
      <c r="VRD60" s="74">
        <f t="shared" si="2751"/>
        <v>0</v>
      </c>
      <c r="VRE60" s="74">
        <f t="shared" si="2751"/>
        <v>0</v>
      </c>
      <c r="VRF60" s="74">
        <f t="shared" si="2751"/>
        <v>0</v>
      </c>
      <c r="VRG60" s="74">
        <f t="shared" si="2751"/>
        <v>0</v>
      </c>
      <c r="VRH60" s="74">
        <f t="shared" si="2751"/>
        <v>0</v>
      </c>
      <c r="VRI60" s="74">
        <f t="shared" si="2751"/>
        <v>0</v>
      </c>
      <c r="VRJ60" s="74">
        <f t="shared" si="2751"/>
        <v>0</v>
      </c>
      <c r="VRK60" s="74">
        <f t="shared" si="2751"/>
        <v>0</v>
      </c>
      <c r="VRL60" s="74">
        <f t="shared" si="2751"/>
        <v>0</v>
      </c>
      <c r="VRM60" s="74">
        <f t="shared" si="2751"/>
        <v>0</v>
      </c>
      <c r="VRN60" s="54">
        <f t="shared" ref="VRN60:VRN61" si="2752">SUM(VRB60:VRM60)</f>
        <v>0</v>
      </c>
      <c r="VRO60" s="65" t="s">
        <v>62</v>
      </c>
      <c r="VRP60" s="64">
        <v>9491.7000000000007</v>
      </c>
      <c r="VRQ60" s="49">
        <f t="shared" ref="VRQ60:VRQ61" si="2753">SUM(VRP60/12)</f>
        <v>790.97500000000002</v>
      </c>
      <c r="VRR60" s="74">
        <v>0</v>
      </c>
      <c r="VRS60" s="74">
        <f t="shared" ref="VRS60:VSC61" si="2754">VRR60</f>
        <v>0</v>
      </c>
      <c r="VRT60" s="74">
        <f t="shared" si="2754"/>
        <v>0</v>
      </c>
      <c r="VRU60" s="74">
        <f t="shared" si="2754"/>
        <v>0</v>
      </c>
      <c r="VRV60" s="74">
        <f t="shared" si="2754"/>
        <v>0</v>
      </c>
      <c r="VRW60" s="74">
        <f t="shared" si="2754"/>
        <v>0</v>
      </c>
      <c r="VRX60" s="74">
        <f t="shared" si="2754"/>
        <v>0</v>
      </c>
      <c r="VRY60" s="74">
        <f t="shared" si="2754"/>
        <v>0</v>
      </c>
      <c r="VRZ60" s="74">
        <f t="shared" si="2754"/>
        <v>0</v>
      </c>
      <c r="VSA60" s="74">
        <f t="shared" si="2754"/>
        <v>0</v>
      </c>
      <c r="VSB60" s="74">
        <f t="shared" si="2754"/>
        <v>0</v>
      </c>
      <c r="VSC60" s="74">
        <f t="shared" si="2754"/>
        <v>0</v>
      </c>
      <c r="VSD60" s="54">
        <f t="shared" ref="VSD60:VSD61" si="2755">SUM(VRR60:VSC60)</f>
        <v>0</v>
      </c>
      <c r="VSE60" s="65" t="s">
        <v>62</v>
      </c>
      <c r="VSF60" s="64">
        <v>9491.7000000000007</v>
      </c>
      <c r="VSG60" s="49">
        <f t="shared" ref="VSG60:VSG61" si="2756">SUM(VSF60/12)</f>
        <v>790.97500000000002</v>
      </c>
      <c r="VSH60" s="74">
        <v>0</v>
      </c>
      <c r="VSI60" s="74">
        <f t="shared" ref="VSI60:VSS61" si="2757">VSH60</f>
        <v>0</v>
      </c>
      <c r="VSJ60" s="74">
        <f t="shared" si="2757"/>
        <v>0</v>
      </c>
      <c r="VSK60" s="74">
        <f t="shared" si="2757"/>
        <v>0</v>
      </c>
      <c r="VSL60" s="74">
        <f t="shared" si="2757"/>
        <v>0</v>
      </c>
      <c r="VSM60" s="74">
        <f t="shared" si="2757"/>
        <v>0</v>
      </c>
      <c r="VSN60" s="74">
        <f t="shared" si="2757"/>
        <v>0</v>
      </c>
      <c r="VSO60" s="74">
        <f t="shared" si="2757"/>
        <v>0</v>
      </c>
      <c r="VSP60" s="74">
        <f t="shared" si="2757"/>
        <v>0</v>
      </c>
      <c r="VSQ60" s="74">
        <f t="shared" si="2757"/>
        <v>0</v>
      </c>
      <c r="VSR60" s="74">
        <f t="shared" si="2757"/>
        <v>0</v>
      </c>
      <c r="VSS60" s="74">
        <f t="shared" si="2757"/>
        <v>0</v>
      </c>
      <c r="VST60" s="54">
        <f t="shared" ref="VST60:VST61" si="2758">SUM(VSH60:VSS60)</f>
        <v>0</v>
      </c>
      <c r="VSU60" s="65" t="s">
        <v>62</v>
      </c>
      <c r="VSV60" s="64">
        <v>9491.7000000000007</v>
      </c>
      <c r="VSW60" s="49">
        <f t="shared" ref="VSW60:VSW61" si="2759">SUM(VSV60/12)</f>
        <v>790.97500000000002</v>
      </c>
      <c r="VSX60" s="74">
        <v>0</v>
      </c>
      <c r="VSY60" s="74">
        <f t="shared" ref="VSY60:VTI61" si="2760">VSX60</f>
        <v>0</v>
      </c>
      <c r="VSZ60" s="74">
        <f t="shared" si="2760"/>
        <v>0</v>
      </c>
      <c r="VTA60" s="74">
        <f t="shared" si="2760"/>
        <v>0</v>
      </c>
      <c r="VTB60" s="74">
        <f t="shared" si="2760"/>
        <v>0</v>
      </c>
      <c r="VTC60" s="74">
        <f t="shared" si="2760"/>
        <v>0</v>
      </c>
      <c r="VTD60" s="74">
        <f t="shared" si="2760"/>
        <v>0</v>
      </c>
      <c r="VTE60" s="74">
        <f t="shared" si="2760"/>
        <v>0</v>
      </c>
      <c r="VTF60" s="74">
        <f t="shared" si="2760"/>
        <v>0</v>
      </c>
      <c r="VTG60" s="74">
        <f t="shared" si="2760"/>
        <v>0</v>
      </c>
      <c r="VTH60" s="74">
        <f t="shared" si="2760"/>
        <v>0</v>
      </c>
      <c r="VTI60" s="74">
        <f t="shared" si="2760"/>
        <v>0</v>
      </c>
      <c r="VTJ60" s="54">
        <f t="shared" ref="VTJ60:VTJ61" si="2761">SUM(VSX60:VTI60)</f>
        <v>0</v>
      </c>
      <c r="VTK60" s="65" t="s">
        <v>62</v>
      </c>
      <c r="VTL60" s="64">
        <v>9491.7000000000007</v>
      </c>
      <c r="VTM60" s="49">
        <f t="shared" ref="VTM60:VTM61" si="2762">SUM(VTL60/12)</f>
        <v>790.97500000000002</v>
      </c>
      <c r="VTN60" s="74">
        <v>0</v>
      </c>
      <c r="VTO60" s="74">
        <f t="shared" ref="VTO60:VTY61" si="2763">VTN60</f>
        <v>0</v>
      </c>
      <c r="VTP60" s="74">
        <f t="shared" si="2763"/>
        <v>0</v>
      </c>
      <c r="VTQ60" s="74">
        <f t="shared" si="2763"/>
        <v>0</v>
      </c>
      <c r="VTR60" s="74">
        <f t="shared" si="2763"/>
        <v>0</v>
      </c>
      <c r="VTS60" s="74">
        <f t="shared" si="2763"/>
        <v>0</v>
      </c>
      <c r="VTT60" s="74">
        <f t="shared" si="2763"/>
        <v>0</v>
      </c>
      <c r="VTU60" s="74">
        <f t="shared" si="2763"/>
        <v>0</v>
      </c>
      <c r="VTV60" s="74">
        <f t="shared" si="2763"/>
        <v>0</v>
      </c>
      <c r="VTW60" s="74">
        <f t="shared" si="2763"/>
        <v>0</v>
      </c>
      <c r="VTX60" s="74">
        <f t="shared" si="2763"/>
        <v>0</v>
      </c>
      <c r="VTY60" s="74">
        <f t="shared" si="2763"/>
        <v>0</v>
      </c>
      <c r="VTZ60" s="54">
        <f t="shared" ref="VTZ60:VTZ61" si="2764">SUM(VTN60:VTY60)</f>
        <v>0</v>
      </c>
      <c r="VUA60" s="65" t="s">
        <v>62</v>
      </c>
      <c r="VUB60" s="64">
        <v>9491.7000000000007</v>
      </c>
      <c r="VUC60" s="49">
        <f t="shared" ref="VUC60:VUC61" si="2765">SUM(VUB60/12)</f>
        <v>790.97500000000002</v>
      </c>
      <c r="VUD60" s="74">
        <v>0</v>
      </c>
      <c r="VUE60" s="74">
        <f t="shared" ref="VUE60:VUO61" si="2766">VUD60</f>
        <v>0</v>
      </c>
      <c r="VUF60" s="74">
        <f t="shared" si="2766"/>
        <v>0</v>
      </c>
      <c r="VUG60" s="74">
        <f t="shared" si="2766"/>
        <v>0</v>
      </c>
      <c r="VUH60" s="74">
        <f t="shared" si="2766"/>
        <v>0</v>
      </c>
      <c r="VUI60" s="74">
        <f t="shared" si="2766"/>
        <v>0</v>
      </c>
      <c r="VUJ60" s="74">
        <f t="shared" si="2766"/>
        <v>0</v>
      </c>
      <c r="VUK60" s="74">
        <f t="shared" si="2766"/>
        <v>0</v>
      </c>
      <c r="VUL60" s="74">
        <f t="shared" si="2766"/>
        <v>0</v>
      </c>
      <c r="VUM60" s="74">
        <f t="shared" si="2766"/>
        <v>0</v>
      </c>
      <c r="VUN60" s="74">
        <f t="shared" si="2766"/>
        <v>0</v>
      </c>
      <c r="VUO60" s="74">
        <f t="shared" si="2766"/>
        <v>0</v>
      </c>
      <c r="VUP60" s="54">
        <f t="shared" ref="VUP60:VUP61" si="2767">SUM(VUD60:VUO60)</f>
        <v>0</v>
      </c>
      <c r="VUQ60" s="65" t="s">
        <v>62</v>
      </c>
      <c r="VUR60" s="64">
        <v>9491.7000000000007</v>
      </c>
      <c r="VUS60" s="49">
        <f t="shared" ref="VUS60:VUS61" si="2768">SUM(VUR60/12)</f>
        <v>790.97500000000002</v>
      </c>
      <c r="VUT60" s="74">
        <v>0</v>
      </c>
      <c r="VUU60" s="74">
        <f t="shared" ref="VUU60:VVE61" si="2769">VUT60</f>
        <v>0</v>
      </c>
      <c r="VUV60" s="74">
        <f t="shared" si="2769"/>
        <v>0</v>
      </c>
      <c r="VUW60" s="74">
        <f t="shared" si="2769"/>
        <v>0</v>
      </c>
      <c r="VUX60" s="74">
        <f t="shared" si="2769"/>
        <v>0</v>
      </c>
      <c r="VUY60" s="74">
        <f t="shared" si="2769"/>
        <v>0</v>
      </c>
      <c r="VUZ60" s="74">
        <f t="shared" si="2769"/>
        <v>0</v>
      </c>
      <c r="VVA60" s="74">
        <f t="shared" si="2769"/>
        <v>0</v>
      </c>
      <c r="VVB60" s="74">
        <f t="shared" si="2769"/>
        <v>0</v>
      </c>
      <c r="VVC60" s="74">
        <f t="shared" si="2769"/>
        <v>0</v>
      </c>
      <c r="VVD60" s="74">
        <f t="shared" si="2769"/>
        <v>0</v>
      </c>
      <c r="VVE60" s="74">
        <f t="shared" si="2769"/>
        <v>0</v>
      </c>
      <c r="VVF60" s="54">
        <f t="shared" ref="VVF60:VVF61" si="2770">SUM(VUT60:VVE60)</f>
        <v>0</v>
      </c>
      <c r="VVG60" s="65" t="s">
        <v>62</v>
      </c>
      <c r="VVH60" s="64">
        <v>9491.7000000000007</v>
      </c>
      <c r="VVI60" s="49">
        <f t="shared" ref="VVI60:VVI61" si="2771">SUM(VVH60/12)</f>
        <v>790.97500000000002</v>
      </c>
      <c r="VVJ60" s="74">
        <v>0</v>
      </c>
      <c r="VVK60" s="74">
        <f t="shared" ref="VVK60:VVU61" si="2772">VVJ60</f>
        <v>0</v>
      </c>
      <c r="VVL60" s="74">
        <f t="shared" si="2772"/>
        <v>0</v>
      </c>
      <c r="VVM60" s="74">
        <f t="shared" si="2772"/>
        <v>0</v>
      </c>
      <c r="VVN60" s="74">
        <f t="shared" si="2772"/>
        <v>0</v>
      </c>
      <c r="VVO60" s="74">
        <f t="shared" si="2772"/>
        <v>0</v>
      </c>
      <c r="VVP60" s="74">
        <f t="shared" si="2772"/>
        <v>0</v>
      </c>
      <c r="VVQ60" s="74">
        <f t="shared" si="2772"/>
        <v>0</v>
      </c>
      <c r="VVR60" s="74">
        <f t="shared" si="2772"/>
        <v>0</v>
      </c>
      <c r="VVS60" s="74">
        <f t="shared" si="2772"/>
        <v>0</v>
      </c>
      <c r="VVT60" s="74">
        <f t="shared" si="2772"/>
        <v>0</v>
      </c>
      <c r="VVU60" s="74">
        <f t="shared" si="2772"/>
        <v>0</v>
      </c>
      <c r="VVV60" s="54">
        <f t="shared" ref="VVV60:VVV61" si="2773">SUM(VVJ60:VVU60)</f>
        <v>0</v>
      </c>
      <c r="VVW60" s="65" t="s">
        <v>62</v>
      </c>
      <c r="VVX60" s="64">
        <v>9491.7000000000007</v>
      </c>
      <c r="VVY60" s="49">
        <f t="shared" ref="VVY60:VVY61" si="2774">SUM(VVX60/12)</f>
        <v>790.97500000000002</v>
      </c>
      <c r="VVZ60" s="74">
        <v>0</v>
      </c>
      <c r="VWA60" s="74">
        <f t="shared" ref="VWA60:VWK61" si="2775">VVZ60</f>
        <v>0</v>
      </c>
      <c r="VWB60" s="74">
        <f t="shared" si="2775"/>
        <v>0</v>
      </c>
      <c r="VWC60" s="74">
        <f t="shared" si="2775"/>
        <v>0</v>
      </c>
      <c r="VWD60" s="74">
        <f t="shared" si="2775"/>
        <v>0</v>
      </c>
      <c r="VWE60" s="74">
        <f t="shared" si="2775"/>
        <v>0</v>
      </c>
      <c r="VWF60" s="74">
        <f t="shared" si="2775"/>
        <v>0</v>
      </c>
      <c r="VWG60" s="74">
        <f t="shared" si="2775"/>
        <v>0</v>
      </c>
      <c r="VWH60" s="74">
        <f t="shared" si="2775"/>
        <v>0</v>
      </c>
      <c r="VWI60" s="74">
        <f t="shared" si="2775"/>
        <v>0</v>
      </c>
      <c r="VWJ60" s="74">
        <f t="shared" si="2775"/>
        <v>0</v>
      </c>
      <c r="VWK60" s="74">
        <f t="shared" si="2775"/>
        <v>0</v>
      </c>
      <c r="VWL60" s="54">
        <f t="shared" ref="VWL60:VWL61" si="2776">SUM(VVZ60:VWK60)</f>
        <v>0</v>
      </c>
      <c r="VWM60" s="65" t="s">
        <v>62</v>
      </c>
      <c r="VWN60" s="64">
        <v>9491.7000000000007</v>
      </c>
      <c r="VWO60" s="49">
        <f t="shared" ref="VWO60:VWO61" si="2777">SUM(VWN60/12)</f>
        <v>790.97500000000002</v>
      </c>
      <c r="VWP60" s="74">
        <v>0</v>
      </c>
      <c r="VWQ60" s="74">
        <f t="shared" ref="VWQ60:VXA61" si="2778">VWP60</f>
        <v>0</v>
      </c>
      <c r="VWR60" s="74">
        <f t="shared" si="2778"/>
        <v>0</v>
      </c>
      <c r="VWS60" s="74">
        <f t="shared" si="2778"/>
        <v>0</v>
      </c>
      <c r="VWT60" s="74">
        <f t="shared" si="2778"/>
        <v>0</v>
      </c>
      <c r="VWU60" s="74">
        <f t="shared" si="2778"/>
        <v>0</v>
      </c>
      <c r="VWV60" s="74">
        <f t="shared" si="2778"/>
        <v>0</v>
      </c>
      <c r="VWW60" s="74">
        <f t="shared" si="2778"/>
        <v>0</v>
      </c>
      <c r="VWX60" s="74">
        <f t="shared" si="2778"/>
        <v>0</v>
      </c>
      <c r="VWY60" s="74">
        <f t="shared" si="2778"/>
        <v>0</v>
      </c>
      <c r="VWZ60" s="74">
        <f t="shared" si="2778"/>
        <v>0</v>
      </c>
      <c r="VXA60" s="74">
        <f t="shared" si="2778"/>
        <v>0</v>
      </c>
      <c r="VXB60" s="54">
        <f t="shared" ref="VXB60:VXB61" si="2779">SUM(VWP60:VXA60)</f>
        <v>0</v>
      </c>
      <c r="VXC60" s="65" t="s">
        <v>62</v>
      </c>
      <c r="VXD60" s="64">
        <v>9491.7000000000007</v>
      </c>
      <c r="VXE60" s="49">
        <f t="shared" ref="VXE60:VXE61" si="2780">SUM(VXD60/12)</f>
        <v>790.97500000000002</v>
      </c>
      <c r="VXF60" s="74">
        <v>0</v>
      </c>
      <c r="VXG60" s="74">
        <f t="shared" ref="VXG60:VXQ61" si="2781">VXF60</f>
        <v>0</v>
      </c>
      <c r="VXH60" s="74">
        <f t="shared" si="2781"/>
        <v>0</v>
      </c>
      <c r="VXI60" s="74">
        <f t="shared" si="2781"/>
        <v>0</v>
      </c>
      <c r="VXJ60" s="74">
        <f t="shared" si="2781"/>
        <v>0</v>
      </c>
      <c r="VXK60" s="74">
        <f t="shared" si="2781"/>
        <v>0</v>
      </c>
      <c r="VXL60" s="74">
        <f t="shared" si="2781"/>
        <v>0</v>
      </c>
      <c r="VXM60" s="74">
        <f t="shared" si="2781"/>
        <v>0</v>
      </c>
      <c r="VXN60" s="74">
        <f t="shared" si="2781"/>
        <v>0</v>
      </c>
      <c r="VXO60" s="74">
        <f t="shared" si="2781"/>
        <v>0</v>
      </c>
      <c r="VXP60" s="74">
        <f t="shared" si="2781"/>
        <v>0</v>
      </c>
      <c r="VXQ60" s="74">
        <f t="shared" si="2781"/>
        <v>0</v>
      </c>
      <c r="VXR60" s="54">
        <f t="shared" ref="VXR60:VXR61" si="2782">SUM(VXF60:VXQ60)</f>
        <v>0</v>
      </c>
      <c r="VXS60" s="65" t="s">
        <v>62</v>
      </c>
      <c r="VXT60" s="64">
        <v>9491.7000000000007</v>
      </c>
      <c r="VXU60" s="49">
        <f t="shared" ref="VXU60:VXU61" si="2783">SUM(VXT60/12)</f>
        <v>790.97500000000002</v>
      </c>
      <c r="VXV60" s="74">
        <v>0</v>
      </c>
      <c r="VXW60" s="74">
        <f t="shared" ref="VXW60:VYG61" si="2784">VXV60</f>
        <v>0</v>
      </c>
      <c r="VXX60" s="74">
        <f t="shared" si="2784"/>
        <v>0</v>
      </c>
      <c r="VXY60" s="74">
        <f t="shared" si="2784"/>
        <v>0</v>
      </c>
      <c r="VXZ60" s="74">
        <f t="shared" si="2784"/>
        <v>0</v>
      </c>
      <c r="VYA60" s="74">
        <f t="shared" si="2784"/>
        <v>0</v>
      </c>
      <c r="VYB60" s="74">
        <f t="shared" si="2784"/>
        <v>0</v>
      </c>
      <c r="VYC60" s="74">
        <f t="shared" si="2784"/>
        <v>0</v>
      </c>
      <c r="VYD60" s="74">
        <f t="shared" si="2784"/>
        <v>0</v>
      </c>
      <c r="VYE60" s="74">
        <f t="shared" si="2784"/>
        <v>0</v>
      </c>
      <c r="VYF60" s="74">
        <f t="shared" si="2784"/>
        <v>0</v>
      </c>
      <c r="VYG60" s="74">
        <f t="shared" si="2784"/>
        <v>0</v>
      </c>
      <c r="VYH60" s="54">
        <f t="shared" ref="VYH60:VYH61" si="2785">SUM(VXV60:VYG60)</f>
        <v>0</v>
      </c>
      <c r="VYI60" s="65" t="s">
        <v>62</v>
      </c>
      <c r="VYJ60" s="64">
        <v>9491.7000000000007</v>
      </c>
      <c r="VYK60" s="49">
        <f t="shared" ref="VYK60:VYK61" si="2786">SUM(VYJ60/12)</f>
        <v>790.97500000000002</v>
      </c>
      <c r="VYL60" s="74">
        <v>0</v>
      </c>
      <c r="VYM60" s="74">
        <f t="shared" ref="VYM60:VYW61" si="2787">VYL60</f>
        <v>0</v>
      </c>
      <c r="VYN60" s="74">
        <f t="shared" si="2787"/>
        <v>0</v>
      </c>
      <c r="VYO60" s="74">
        <f t="shared" si="2787"/>
        <v>0</v>
      </c>
      <c r="VYP60" s="74">
        <f t="shared" si="2787"/>
        <v>0</v>
      </c>
      <c r="VYQ60" s="74">
        <f t="shared" si="2787"/>
        <v>0</v>
      </c>
      <c r="VYR60" s="74">
        <f t="shared" si="2787"/>
        <v>0</v>
      </c>
      <c r="VYS60" s="74">
        <f t="shared" si="2787"/>
        <v>0</v>
      </c>
      <c r="VYT60" s="74">
        <f t="shared" si="2787"/>
        <v>0</v>
      </c>
      <c r="VYU60" s="74">
        <f t="shared" si="2787"/>
        <v>0</v>
      </c>
      <c r="VYV60" s="74">
        <f t="shared" si="2787"/>
        <v>0</v>
      </c>
      <c r="VYW60" s="74">
        <f t="shared" si="2787"/>
        <v>0</v>
      </c>
      <c r="VYX60" s="54">
        <f t="shared" ref="VYX60:VYX61" si="2788">SUM(VYL60:VYW60)</f>
        <v>0</v>
      </c>
      <c r="VYY60" s="65" t="s">
        <v>62</v>
      </c>
      <c r="VYZ60" s="64">
        <v>9491.7000000000007</v>
      </c>
      <c r="VZA60" s="49">
        <f t="shared" ref="VZA60:VZA61" si="2789">SUM(VYZ60/12)</f>
        <v>790.97500000000002</v>
      </c>
      <c r="VZB60" s="74">
        <v>0</v>
      </c>
      <c r="VZC60" s="74">
        <f t="shared" ref="VZC60:VZM61" si="2790">VZB60</f>
        <v>0</v>
      </c>
      <c r="VZD60" s="74">
        <f t="shared" si="2790"/>
        <v>0</v>
      </c>
      <c r="VZE60" s="74">
        <f t="shared" si="2790"/>
        <v>0</v>
      </c>
      <c r="VZF60" s="74">
        <f t="shared" si="2790"/>
        <v>0</v>
      </c>
      <c r="VZG60" s="74">
        <f t="shared" si="2790"/>
        <v>0</v>
      </c>
      <c r="VZH60" s="74">
        <f t="shared" si="2790"/>
        <v>0</v>
      </c>
      <c r="VZI60" s="74">
        <f t="shared" si="2790"/>
        <v>0</v>
      </c>
      <c r="VZJ60" s="74">
        <f t="shared" si="2790"/>
        <v>0</v>
      </c>
      <c r="VZK60" s="74">
        <f t="shared" si="2790"/>
        <v>0</v>
      </c>
      <c r="VZL60" s="74">
        <f t="shared" si="2790"/>
        <v>0</v>
      </c>
      <c r="VZM60" s="74">
        <f t="shared" si="2790"/>
        <v>0</v>
      </c>
      <c r="VZN60" s="54">
        <f t="shared" ref="VZN60:VZN61" si="2791">SUM(VZB60:VZM60)</f>
        <v>0</v>
      </c>
      <c r="VZO60" s="65" t="s">
        <v>62</v>
      </c>
      <c r="VZP60" s="64">
        <v>9491.7000000000007</v>
      </c>
      <c r="VZQ60" s="49">
        <f t="shared" ref="VZQ60:VZQ61" si="2792">SUM(VZP60/12)</f>
        <v>790.97500000000002</v>
      </c>
      <c r="VZR60" s="74">
        <v>0</v>
      </c>
      <c r="VZS60" s="74">
        <f t="shared" ref="VZS60:WAC61" si="2793">VZR60</f>
        <v>0</v>
      </c>
      <c r="VZT60" s="74">
        <f t="shared" si="2793"/>
        <v>0</v>
      </c>
      <c r="VZU60" s="74">
        <f t="shared" si="2793"/>
        <v>0</v>
      </c>
      <c r="VZV60" s="74">
        <f t="shared" si="2793"/>
        <v>0</v>
      </c>
      <c r="VZW60" s="74">
        <f t="shared" si="2793"/>
        <v>0</v>
      </c>
      <c r="VZX60" s="74">
        <f t="shared" si="2793"/>
        <v>0</v>
      </c>
      <c r="VZY60" s="74">
        <f t="shared" si="2793"/>
        <v>0</v>
      </c>
      <c r="VZZ60" s="74">
        <f t="shared" si="2793"/>
        <v>0</v>
      </c>
      <c r="WAA60" s="74">
        <f t="shared" si="2793"/>
        <v>0</v>
      </c>
      <c r="WAB60" s="74">
        <f t="shared" si="2793"/>
        <v>0</v>
      </c>
      <c r="WAC60" s="74">
        <f t="shared" si="2793"/>
        <v>0</v>
      </c>
      <c r="WAD60" s="54">
        <f t="shared" ref="WAD60:WAD61" si="2794">SUM(VZR60:WAC60)</f>
        <v>0</v>
      </c>
      <c r="WAE60" s="65" t="s">
        <v>62</v>
      </c>
      <c r="WAF60" s="64">
        <v>9491.7000000000007</v>
      </c>
      <c r="WAG60" s="49">
        <f t="shared" ref="WAG60:WAG61" si="2795">SUM(WAF60/12)</f>
        <v>790.97500000000002</v>
      </c>
      <c r="WAH60" s="74">
        <v>0</v>
      </c>
      <c r="WAI60" s="74">
        <f t="shared" ref="WAI60:WAS61" si="2796">WAH60</f>
        <v>0</v>
      </c>
      <c r="WAJ60" s="74">
        <f t="shared" si="2796"/>
        <v>0</v>
      </c>
      <c r="WAK60" s="74">
        <f t="shared" si="2796"/>
        <v>0</v>
      </c>
      <c r="WAL60" s="74">
        <f t="shared" si="2796"/>
        <v>0</v>
      </c>
      <c r="WAM60" s="74">
        <f t="shared" si="2796"/>
        <v>0</v>
      </c>
      <c r="WAN60" s="74">
        <f t="shared" si="2796"/>
        <v>0</v>
      </c>
      <c r="WAO60" s="74">
        <f t="shared" si="2796"/>
        <v>0</v>
      </c>
      <c r="WAP60" s="74">
        <f t="shared" si="2796"/>
        <v>0</v>
      </c>
      <c r="WAQ60" s="74">
        <f t="shared" si="2796"/>
        <v>0</v>
      </c>
      <c r="WAR60" s="74">
        <f t="shared" si="2796"/>
        <v>0</v>
      </c>
      <c r="WAS60" s="74">
        <f t="shared" si="2796"/>
        <v>0</v>
      </c>
      <c r="WAT60" s="54">
        <f t="shared" ref="WAT60:WAT61" si="2797">SUM(WAH60:WAS60)</f>
        <v>0</v>
      </c>
      <c r="WAU60" s="65" t="s">
        <v>62</v>
      </c>
      <c r="WAV60" s="64">
        <v>9491.7000000000007</v>
      </c>
      <c r="WAW60" s="49">
        <f t="shared" ref="WAW60:WAW61" si="2798">SUM(WAV60/12)</f>
        <v>790.97500000000002</v>
      </c>
      <c r="WAX60" s="74">
        <v>0</v>
      </c>
      <c r="WAY60" s="74">
        <f t="shared" ref="WAY60:WBI61" si="2799">WAX60</f>
        <v>0</v>
      </c>
      <c r="WAZ60" s="74">
        <f t="shared" si="2799"/>
        <v>0</v>
      </c>
      <c r="WBA60" s="74">
        <f t="shared" si="2799"/>
        <v>0</v>
      </c>
      <c r="WBB60" s="74">
        <f t="shared" si="2799"/>
        <v>0</v>
      </c>
      <c r="WBC60" s="74">
        <f t="shared" si="2799"/>
        <v>0</v>
      </c>
      <c r="WBD60" s="74">
        <f t="shared" si="2799"/>
        <v>0</v>
      </c>
      <c r="WBE60" s="74">
        <f t="shared" si="2799"/>
        <v>0</v>
      </c>
      <c r="WBF60" s="74">
        <f t="shared" si="2799"/>
        <v>0</v>
      </c>
      <c r="WBG60" s="74">
        <f t="shared" si="2799"/>
        <v>0</v>
      </c>
      <c r="WBH60" s="74">
        <f t="shared" si="2799"/>
        <v>0</v>
      </c>
      <c r="WBI60" s="74">
        <f t="shared" si="2799"/>
        <v>0</v>
      </c>
      <c r="WBJ60" s="54">
        <f t="shared" ref="WBJ60:WBJ61" si="2800">SUM(WAX60:WBI60)</f>
        <v>0</v>
      </c>
      <c r="WBK60" s="65" t="s">
        <v>62</v>
      </c>
      <c r="WBL60" s="64">
        <v>9491.7000000000007</v>
      </c>
      <c r="WBM60" s="49">
        <f t="shared" ref="WBM60:WBM61" si="2801">SUM(WBL60/12)</f>
        <v>790.97500000000002</v>
      </c>
      <c r="WBN60" s="74">
        <v>0</v>
      </c>
      <c r="WBO60" s="74">
        <f t="shared" ref="WBO60:WBY61" si="2802">WBN60</f>
        <v>0</v>
      </c>
      <c r="WBP60" s="74">
        <f t="shared" si="2802"/>
        <v>0</v>
      </c>
      <c r="WBQ60" s="74">
        <f t="shared" si="2802"/>
        <v>0</v>
      </c>
      <c r="WBR60" s="74">
        <f t="shared" si="2802"/>
        <v>0</v>
      </c>
      <c r="WBS60" s="74">
        <f t="shared" si="2802"/>
        <v>0</v>
      </c>
      <c r="WBT60" s="74">
        <f t="shared" si="2802"/>
        <v>0</v>
      </c>
      <c r="WBU60" s="74">
        <f t="shared" si="2802"/>
        <v>0</v>
      </c>
      <c r="WBV60" s="74">
        <f t="shared" si="2802"/>
        <v>0</v>
      </c>
      <c r="WBW60" s="74">
        <f t="shared" si="2802"/>
        <v>0</v>
      </c>
      <c r="WBX60" s="74">
        <f t="shared" si="2802"/>
        <v>0</v>
      </c>
      <c r="WBY60" s="74">
        <f t="shared" si="2802"/>
        <v>0</v>
      </c>
      <c r="WBZ60" s="54">
        <f t="shared" ref="WBZ60:WBZ61" si="2803">SUM(WBN60:WBY60)</f>
        <v>0</v>
      </c>
      <c r="WCA60" s="65" t="s">
        <v>62</v>
      </c>
      <c r="WCB60" s="64">
        <v>9491.7000000000007</v>
      </c>
      <c r="WCC60" s="49">
        <f t="shared" ref="WCC60:WCC61" si="2804">SUM(WCB60/12)</f>
        <v>790.97500000000002</v>
      </c>
      <c r="WCD60" s="74">
        <v>0</v>
      </c>
      <c r="WCE60" s="74">
        <f t="shared" ref="WCE60:WCO61" si="2805">WCD60</f>
        <v>0</v>
      </c>
      <c r="WCF60" s="74">
        <f t="shared" si="2805"/>
        <v>0</v>
      </c>
      <c r="WCG60" s="74">
        <f t="shared" si="2805"/>
        <v>0</v>
      </c>
      <c r="WCH60" s="74">
        <f t="shared" si="2805"/>
        <v>0</v>
      </c>
      <c r="WCI60" s="74">
        <f t="shared" si="2805"/>
        <v>0</v>
      </c>
      <c r="WCJ60" s="74">
        <f t="shared" si="2805"/>
        <v>0</v>
      </c>
      <c r="WCK60" s="74">
        <f t="shared" si="2805"/>
        <v>0</v>
      </c>
      <c r="WCL60" s="74">
        <f t="shared" si="2805"/>
        <v>0</v>
      </c>
      <c r="WCM60" s="74">
        <f t="shared" si="2805"/>
        <v>0</v>
      </c>
      <c r="WCN60" s="74">
        <f t="shared" si="2805"/>
        <v>0</v>
      </c>
      <c r="WCO60" s="74">
        <f t="shared" si="2805"/>
        <v>0</v>
      </c>
      <c r="WCP60" s="54">
        <f t="shared" ref="WCP60:WCP61" si="2806">SUM(WCD60:WCO60)</f>
        <v>0</v>
      </c>
      <c r="WCQ60" s="65" t="s">
        <v>62</v>
      </c>
      <c r="WCR60" s="64">
        <v>9491.7000000000007</v>
      </c>
      <c r="WCS60" s="49">
        <f t="shared" ref="WCS60:WCS61" si="2807">SUM(WCR60/12)</f>
        <v>790.97500000000002</v>
      </c>
      <c r="WCT60" s="74">
        <v>0</v>
      </c>
      <c r="WCU60" s="74">
        <f t="shared" ref="WCU60:WDE61" si="2808">WCT60</f>
        <v>0</v>
      </c>
      <c r="WCV60" s="74">
        <f t="shared" si="2808"/>
        <v>0</v>
      </c>
      <c r="WCW60" s="74">
        <f t="shared" si="2808"/>
        <v>0</v>
      </c>
      <c r="WCX60" s="74">
        <f t="shared" si="2808"/>
        <v>0</v>
      </c>
      <c r="WCY60" s="74">
        <f t="shared" si="2808"/>
        <v>0</v>
      </c>
      <c r="WCZ60" s="74">
        <f t="shared" si="2808"/>
        <v>0</v>
      </c>
      <c r="WDA60" s="74">
        <f t="shared" si="2808"/>
        <v>0</v>
      </c>
      <c r="WDB60" s="74">
        <f t="shared" si="2808"/>
        <v>0</v>
      </c>
      <c r="WDC60" s="74">
        <f t="shared" si="2808"/>
        <v>0</v>
      </c>
      <c r="WDD60" s="74">
        <f t="shared" si="2808"/>
        <v>0</v>
      </c>
      <c r="WDE60" s="74">
        <f t="shared" si="2808"/>
        <v>0</v>
      </c>
      <c r="WDF60" s="54">
        <f t="shared" ref="WDF60:WDF61" si="2809">SUM(WCT60:WDE60)</f>
        <v>0</v>
      </c>
      <c r="WDG60" s="65" t="s">
        <v>62</v>
      </c>
      <c r="WDH60" s="64">
        <v>9491.7000000000007</v>
      </c>
      <c r="WDI60" s="49">
        <f t="shared" ref="WDI60:WDI61" si="2810">SUM(WDH60/12)</f>
        <v>790.97500000000002</v>
      </c>
      <c r="WDJ60" s="74">
        <v>0</v>
      </c>
      <c r="WDK60" s="74">
        <f t="shared" ref="WDK60:WDU61" si="2811">WDJ60</f>
        <v>0</v>
      </c>
      <c r="WDL60" s="74">
        <f t="shared" si="2811"/>
        <v>0</v>
      </c>
      <c r="WDM60" s="74">
        <f t="shared" si="2811"/>
        <v>0</v>
      </c>
      <c r="WDN60" s="74">
        <f t="shared" si="2811"/>
        <v>0</v>
      </c>
      <c r="WDO60" s="74">
        <f t="shared" si="2811"/>
        <v>0</v>
      </c>
      <c r="WDP60" s="74">
        <f t="shared" si="2811"/>
        <v>0</v>
      </c>
      <c r="WDQ60" s="74">
        <f t="shared" si="2811"/>
        <v>0</v>
      </c>
      <c r="WDR60" s="74">
        <f t="shared" si="2811"/>
        <v>0</v>
      </c>
      <c r="WDS60" s="74">
        <f t="shared" si="2811"/>
        <v>0</v>
      </c>
      <c r="WDT60" s="74">
        <f t="shared" si="2811"/>
        <v>0</v>
      </c>
      <c r="WDU60" s="74">
        <f t="shared" si="2811"/>
        <v>0</v>
      </c>
      <c r="WDV60" s="54">
        <f t="shared" ref="WDV60:WDV61" si="2812">SUM(WDJ60:WDU60)</f>
        <v>0</v>
      </c>
      <c r="WDW60" s="65" t="s">
        <v>62</v>
      </c>
      <c r="WDX60" s="64">
        <v>9491.7000000000007</v>
      </c>
      <c r="WDY60" s="49">
        <f t="shared" ref="WDY60:WDY61" si="2813">SUM(WDX60/12)</f>
        <v>790.97500000000002</v>
      </c>
      <c r="WDZ60" s="74">
        <v>0</v>
      </c>
      <c r="WEA60" s="74">
        <f t="shared" ref="WEA60:WEK61" si="2814">WDZ60</f>
        <v>0</v>
      </c>
      <c r="WEB60" s="74">
        <f t="shared" si="2814"/>
        <v>0</v>
      </c>
      <c r="WEC60" s="74">
        <f t="shared" si="2814"/>
        <v>0</v>
      </c>
      <c r="WED60" s="74">
        <f t="shared" si="2814"/>
        <v>0</v>
      </c>
      <c r="WEE60" s="74">
        <f t="shared" si="2814"/>
        <v>0</v>
      </c>
      <c r="WEF60" s="74">
        <f t="shared" si="2814"/>
        <v>0</v>
      </c>
      <c r="WEG60" s="74">
        <f t="shared" si="2814"/>
        <v>0</v>
      </c>
      <c r="WEH60" s="74">
        <f t="shared" si="2814"/>
        <v>0</v>
      </c>
      <c r="WEI60" s="74">
        <f t="shared" si="2814"/>
        <v>0</v>
      </c>
      <c r="WEJ60" s="74">
        <f t="shared" si="2814"/>
        <v>0</v>
      </c>
      <c r="WEK60" s="74">
        <f t="shared" si="2814"/>
        <v>0</v>
      </c>
      <c r="WEL60" s="54">
        <f t="shared" ref="WEL60:WEL61" si="2815">SUM(WDZ60:WEK60)</f>
        <v>0</v>
      </c>
      <c r="WEM60" s="65" t="s">
        <v>62</v>
      </c>
      <c r="WEN60" s="64">
        <v>9491.7000000000007</v>
      </c>
      <c r="WEO60" s="49">
        <f t="shared" ref="WEO60:WEO61" si="2816">SUM(WEN60/12)</f>
        <v>790.97500000000002</v>
      </c>
      <c r="WEP60" s="74">
        <v>0</v>
      </c>
      <c r="WEQ60" s="74">
        <f t="shared" ref="WEQ60:WFA61" si="2817">WEP60</f>
        <v>0</v>
      </c>
      <c r="WER60" s="74">
        <f t="shared" si="2817"/>
        <v>0</v>
      </c>
      <c r="WES60" s="74">
        <f t="shared" si="2817"/>
        <v>0</v>
      </c>
      <c r="WET60" s="74">
        <f t="shared" si="2817"/>
        <v>0</v>
      </c>
      <c r="WEU60" s="74">
        <f t="shared" si="2817"/>
        <v>0</v>
      </c>
      <c r="WEV60" s="74">
        <f t="shared" si="2817"/>
        <v>0</v>
      </c>
      <c r="WEW60" s="74">
        <f t="shared" si="2817"/>
        <v>0</v>
      </c>
      <c r="WEX60" s="74">
        <f t="shared" si="2817"/>
        <v>0</v>
      </c>
      <c r="WEY60" s="74">
        <f t="shared" si="2817"/>
        <v>0</v>
      </c>
      <c r="WEZ60" s="74">
        <f t="shared" si="2817"/>
        <v>0</v>
      </c>
      <c r="WFA60" s="74">
        <f t="shared" si="2817"/>
        <v>0</v>
      </c>
      <c r="WFB60" s="54">
        <f t="shared" ref="WFB60:WFB61" si="2818">SUM(WEP60:WFA60)</f>
        <v>0</v>
      </c>
      <c r="WFC60" s="65" t="s">
        <v>62</v>
      </c>
      <c r="WFD60" s="64">
        <v>9491.7000000000007</v>
      </c>
      <c r="WFE60" s="49">
        <f t="shared" ref="WFE60:WFE61" si="2819">SUM(WFD60/12)</f>
        <v>790.97500000000002</v>
      </c>
      <c r="WFF60" s="74">
        <v>0</v>
      </c>
      <c r="WFG60" s="74">
        <f t="shared" ref="WFG60:WFQ61" si="2820">WFF60</f>
        <v>0</v>
      </c>
      <c r="WFH60" s="74">
        <f t="shared" si="2820"/>
        <v>0</v>
      </c>
      <c r="WFI60" s="74">
        <f t="shared" si="2820"/>
        <v>0</v>
      </c>
      <c r="WFJ60" s="74">
        <f t="shared" si="2820"/>
        <v>0</v>
      </c>
      <c r="WFK60" s="74">
        <f t="shared" si="2820"/>
        <v>0</v>
      </c>
      <c r="WFL60" s="74">
        <f t="shared" si="2820"/>
        <v>0</v>
      </c>
      <c r="WFM60" s="74">
        <f t="shared" si="2820"/>
        <v>0</v>
      </c>
      <c r="WFN60" s="74">
        <f t="shared" si="2820"/>
        <v>0</v>
      </c>
      <c r="WFO60" s="74">
        <f t="shared" si="2820"/>
        <v>0</v>
      </c>
      <c r="WFP60" s="74">
        <f t="shared" si="2820"/>
        <v>0</v>
      </c>
      <c r="WFQ60" s="74">
        <f t="shared" si="2820"/>
        <v>0</v>
      </c>
      <c r="WFR60" s="54">
        <f t="shared" ref="WFR60:WFR61" si="2821">SUM(WFF60:WFQ60)</f>
        <v>0</v>
      </c>
      <c r="WFS60" s="65" t="s">
        <v>62</v>
      </c>
      <c r="WFT60" s="64">
        <v>9491.7000000000007</v>
      </c>
      <c r="WFU60" s="49">
        <f t="shared" ref="WFU60:WFU61" si="2822">SUM(WFT60/12)</f>
        <v>790.97500000000002</v>
      </c>
      <c r="WFV60" s="74">
        <v>0</v>
      </c>
      <c r="WFW60" s="74">
        <f t="shared" ref="WFW60:WGG61" si="2823">WFV60</f>
        <v>0</v>
      </c>
      <c r="WFX60" s="74">
        <f t="shared" si="2823"/>
        <v>0</v>
      </c>
      <c r="WFY60" s="74">
        <f t="shared" si="2823"/>
        <v>0</v>
      </c>
      <c r="WFZ60" s="74">
        <f t="shared" si="2823"/>
        <v>0</v>
      </c>
      <c r="WGA60" s="74">
        <f t="shared" si="2823"/>
        <v>0</v>
      </c>
      <c r="WGB60" s="74">
        <f t="shared" si="2823"/>
        <v>0</v>
      </c>
      <c r="WGC60" s="74">
        <f t="shared" si="2823"/>
        <v>0</v>
      </c>
      <c r="WGD60" s="74">
        <f t="shared" si="2823"/>
        <v>0</v>
      </c>
      <c r="WGE60" s="74">
        <f t="shared" si="2823"/>
        <v>0</v>
      </c>
      <c r="WGF60" s="74">
        <f t="shared" si="2823"/>
        <v>0</v>
      </c>
      <c r="WGG60" s="74">
        <f t="shared" si="2823"/>
        <v>0</v>
      </c>
      <c r="WGH60" s="54">
        <f t="shared" ref="WGH60:WGH61" si="2824">SUM(WFV60:WGG60)</f>
        <v>0</v>
      </c>
      <c r="WGI60" s="65" t="s">
        <v>62</v>
      </c>
      <c r="WGJ60" s="64">
        <v>9491.7000000000007</v>
      </c>
      <c r="WGK60" s="49">
        <f t="shared" ref="WGK60:WGK61" si="2825">SUM(WGJ60/12)</f>
        <v>790.97500000000002</v>
      </c>
      <c r="WGL60" s="74">
        <v>0</v>
      </c>
      <c r="WGM60" s="74">
        <f t="shared" ref="WGM60:WGW61" si="2826">WGL60</f>
        <v>0</v>
      </c>
      <c r="WGN60" s="74">
        <f t="shared" si="2826"/>
        <v>0</v>
      </c>
      <c r="WGO60" s="74">
        <f t="shared" si="2826"/>
        <v>0</v>
      </c>
      <c r="WGP60" s="74">
        <f t="shared" si="2826"/>
        <v>0</v>
      </c>
      <c r="WGQ60" s="74">
        <f t="shared" si="2826"/>
        <v>0</v>
      </c>
      <c r="WGR60" s="74">
        <f t="shared" si="2826"/>
        <v>0</v>
      </c>
      <c r="WGS60" s="74">
        <f t="shared" si="2826"/>
        <v>0</v>
      </c>
      <c r="WGT60" s="74">
        <f t="shared" si="2826"/>
        <v>0</v>
      </c>
      <c r="WGU60" s="74">
        <f t="shared" si="2826"/>
        <v>0</v>
      </c>
      <c r="WGV60" s="74">
        <f t="shared" si="2826"/>
        <v>0</v>
      </c>
      <c r="WGW60" s="74">
        <f t="shared" si="2826"/>
        <v>0</v>
      </c>
      <c r="WGX60" s="54">
        <f t="shared" ref="WGX60:WGX61" si="2827">SUM(WGL60:WGW60)</f>
        <v>0</v>
      </c>
      <c r="WGY60" s="65" t="s">
        <v>62</v>
      </c>
      <c r="WGZ60" s="64">
        <v>9491.7000000000007</v>
      </c>
      <c r="WHA60" s="49">
        <f t="shared" ref="WHA60:WHA61" si="2828">SUM(WGZ60/12)</f>
        <v>790.97500000000002</v>
      </c>
      <c r="WHB60" s="74">
        <v>0</v>
      </c>
      <c r="WHC60" s="74">
        <f t="shared" ref="WHC60:WHM61" si="2829">WHB60</f>
        <v>0</v>
      </c>
      <c r="WHD60" s="74">
        <f t="shared" si="2829"/>
        <v>0</v>
      </c>
      <c r="WHE60" s="74">
        <f t="shared" si="2829"/>
        <v>0</v>
      </c>
      <c r="WHF60" s="74">
        <f t="shared" si="2829"/>
        <v>0</v>
      </c>
      <c r="WHG60" s="74">
        <f t="shared" si="2829"/>
        <v>0</v>
      </c>
      <c r="WHH60" s="74">
        <f t="shared" si="2829"/>
        <v>0</v>
      </c>
      <c r="WHI60" s="74">
        <f t="shared" si="2829"/>
        <v>0</v>
      </c>
      <c r="WHJ60" s="74">
        <f t="shared" si="2829"/>
        <v>0</v>
      </c>
      <c r="WHK60" s="74">
        <f t="shared" si="2829"/>
        <v>0</v>
      </c>
      <c r="WHL60" s="74">
        <f t="shared" si="2829"/>
        <v>0</v>
      </c>
      <c r="WHM60" s="74">
        <f t="shared" si="2829"/>
        <v>0</v>
      </c>
      <c r="WHN60" s="54">
        <f t="shared" ref="WHN60:WHN61" si="2830">SUM(WHB60:WHM60)</f>
        <v>0</v>
      </c>
      <c r="WHO60" s="65" t="s">
        <v>62</v>
      </c>
      <c r="WHP60" s="64">
        <v>9491.7000000000007</v>
      </c>
      <c r="WHQ60" s="49">
        <f t="shared" ref="WHQ60:WHQ61" si="2831">SUM(WHP60/12)</f>
        <v>790.97500000000002</v>
      </c>
      <c r="WHR60" s="74">
        <v>0</v>
      </c>
      <c r="WHS60" s="74">
        <f t="shared" ref="WHS60:WIC61" si="2832">WHR60</f>
        <v>0</v>
      </c>
      <c r="WHT60" s="74">
        <f t="shared" si="2832"/>
        <v>0</v>
      </c>
      <c r="WHU60" s="74">
        <f t="shared" si="2832"/>
        <v>0</v>
      </c>
      <c r="WHV60" s="74">
        <f t="shared" si="2832"/>
        <v>0</v>
      </c>
      <c r="WHW60" s="74">
        <f t="shared" si="2832"/>
        <v>0</v>
      </c>
      <c r="WHX60" s="74">
        <f t="shared" si="2832"/>
        <v>0</v>
      </c>
      <c r="WHY60" s="74">
        <f t="shared" si="2832"/>
        <v>0</v>
      </c>
      <c r="WHZ60" s="74">
        <f t="shared" si="2832"/>
        <v>0</v>
      </c>
      <c r="WIA60" s="74">
        <f t="shared" si="2832"/>
        <v>0</v>
      </c>
      <c r="WIB60" s="74">
        <f t="shared" si="2832"/>
        <v>0</v>
      </c>
      <c r="WIC60" s="74">
        <f t="shared" si="2832"/>
        <v>0</v>
      </c>
      <c r="WID60" s="54">
        <f t="shared" ref="WID60:WID61" si="2833">SUM(WHR60:WIC60)</f>
        <v>0</v>
      </c>
      <c r="WIE60" s="65" t="s">
        <v>62</v>
      </c>
      <c r="WIF60" s="64">
        <v>9491.7000000000007</v>
      </c>
      <c r="WIG60" s="49">
        <f t="shared" ref="WIG60:WIG61" si="2834">SUM(WIF60/12)</f>
        <v>790.97500000000002</v>
      </c>
      <c r="WIH60" s="74">
        <v>0</v>
      </c>
      <c r="WII60" s="74">
        <f t="shared" ref="WII60:WIS61" si="2835">WIH60</f>
        <v>0</v>
      </c>
      <c r="WIJ60" s="74">
        <f t="shared" si="2835"/>
        <v>0</v>
      </c>
      <c r="WIK60" s="74">
        <f t="shared" si="2835"/>
        <v>0</v>
      </c>
      <c r="WIL60" s="74">
        <f t="shared" si="2835"/>
        <v>0</v>
      </c>
      <c r="WIM60" s="74">
        <f t="shared" si="2835"/>
        <v>0</v>
      </c>
      <c r="WIN60" s="74">
        <f t="shared" si="2835"/>
        <v>0</v>
      </c>
      <c r="WIO60" s="74">
        <f t="shared" si="2835"/>
        <v>0</v>
      </c>
      <c r="WIP60" s="74">
        <f t="shared" si="2835"/>
        <v>0</v>
      </c>
      <c r="WIQ60" s="74">
        <f t="shared" si="2835"/>
        <v>0</v>
      </c>
      <c r="WIR60" s="74">
        <f t="shared" si="2835"/>
        <v>0</v>
      </c>
      <c r="WIS60" s="74">
        <f t="shared" si="2835"/>
        <v>0</v>
      </c>
      <c r="WIT60" s="54">
        <f t="shared" ref="WIT60:WIT61" si="2836">SUM(WIH60:WIS60)</f>
        <v>0</v>
      </c>
      <c r="WIU60" s="65" t="s">
        <v>62</v>
      </c>
      <c r="WIV60" s="64">
        <v>9491.7000000000007</v>
      </c>
      <c r="WIW60" s="49">
        <f t="shared" ref="WIW60:WIW61" si="2837">SUM(WIV60/12)</f>
        <v>790.97500000000002</v>
      </c>
      <c r="WIX60" s="74">
        <v>0</v>
      </c>
      <c r="WIY60" s="74">
        <f t="shared" ref="WIY60:WJI61" si="2838">WIX60</f>
        <v>0</v>
      </c>
      <c r="WIZ60" s="74">
        <f t="shared" si="2838"/>
        <v>0</v>
      </c>
      <c r="WJA60" s="74">
        <f t="shared" si="2838"/>
        <v>0</v>
      </c>
      <c r="WJB60" s="74">
        <f t="shared" si="2838"/>
        <v>0</v>
      </c>
      <c r="WJC60" s="74">
        <f t="shared" si="2838"/>
        <v>0</v>
      </c>
      <c r="WJD60" s="74">
        <f t="shared" si="2838"/>
        <v>0</v>
      </c>
      <c r="WJE60" s="74">
        <f t="shared" si="2838"/>
        <v>0</v>
      </c>
      <c r="WJF60" s="74">
        <f t="shared" si="2838"/>
        <v>0</v>
      </c>
      <c r="WJG60" s="74">
        <f t="shared" si="2838"/>
        <v>0</v>
      </c>
      <c r="WJH60" s="74">
        <f t="shared" si="2838"/>
        <v>0</v>
      </c>
      <c r="WJI60" s="74">
        <f t="shared" si="2838"/>
        <v>0</v>
      </c>
      <c r="WJJ60" s="54">
        <f t="shared" ref="WJJ60:WJJ61" si="2839">SUM(WIX60:WJI60)</f>
        <v>0</v>
      </c>
      <c r="WJK60" s="65" t="s">
        <v>62</v>
      </c>
      <c r="WJL60" s="64">
        <v>9491.7000000000007</v>
      </c>
      <c r="WJM60" s="49">
        <f t="shared" ref="WJM60:WJM61" si="2840">SUM(WJL60/12)</f>
        <v>790.97500000000002</v>
      </c>
      <c r="WJN60" s="74">
        <v>0</v>
      </c>
      <c r="WJO60" s="74">
        <f t="shared" ref="WJO60:WJY61" si="2841">WJN60</f>
        <v>0</v>
      </c>
      <c r="WJP60" s="74">
        <f t="shared" si="2841"/>
        <v>0</v>
      </c>
      <c r="WJQ60" s="74">
        <f t="shared" si="2841"/>
        <v>0</v>
      </c>
      <c r="WJR60" s="74">
        <f t="shared" si="2841"/>
        <v>0</v>
      </c>
      <c r="WJS60" s="74">
        <f t="shared" si="2841"/>
        <v>0</v>
      </c>
      <c r="WJT60" s="74">
        <f t="shared" si="2841"/>
        <v>0</v>
      </c>
      <c r="WJU60" s="74">
        <f t="shared" si="2841"/>
        <v>0</v>
      </c>
      <c r="WJV60" s="74">
        <f t="shared" si="2841"/>
        <v>0</v>
      </c>
      <c r="WJW60" s="74">
        <f t="shared" si="2841"/>
        <v>0</v>
      </c>
      <c r="WJX60" s="74">
        <f t="shared" si="2841"/>
        <v>0</v>
      </c>
      <c r="WJY60" s="74">
        <f t="shared" si="2841"/>
        <v>0</v>
      </c>
      <c r="WJZ60" s="54">
        <f t="shared" ref="WJZ60:WJZ61" si="2842">SUM(WJN60:WJY60)</f>
        <v>0</v>
      </c>
      <c r="WKA60" s="65" t="s">
        <v>62</v>
      </c>
      <c r="WKB60" s="64">
        <v>9491.7000000000007</v>
      </c>
      <c r="WKC60" s="49">
        <f t="shared" ref="WKC60:WKC61" si="2843">SUM(WKB60/12)</f>
        <v>790.97500000000002</v>
      </c>
      <c r="WKD60" s="74">
        <v>0</v>
      </c>
      <c r="WKE60" s="74">
        <f t="shared" ref="WKE60:WKO61" si="2844">WKD60</f>
        <v>0</v>
      </c>
      <c r="WKF60" s="74">
        <f t="shared" si="2844"/>
        <v>0</v>
      </c>
      <c r="WKG60" s="74">
        <f t="shared" si="2844"/>
        <v>0</v>
      </c>
      <c r="WKH60" s="74">
        <f t="shared" si="2844"/>
        <v>0</v>
      </c>
      <c r="WKI60" s="74">
        <f t="shared" si="2844"/>
        <v>0</v>
      </c>
      <c r="WKJ60" s="74">
        <f t="shared" si="2844"/>
        <v>0</v>
      </c>
      <c r="WKK60" s="74">
        <f t="shared" si="2844"/>
        <v>0</v>
      </c>
      <c r="WKL60" s="74">
        <f t="shared" si="2844"/>
        <v>0</v>
      </c>
      <c r="WKM60" s="74">
        <f t="shared" si="2844"/>
        <v>0</v>
      </c>
      <c r="WKN60" s="74">
        <f t="shared" si="2844"/>
        <v>0</v>
      </c>
      <c r="WKO60" s="74">
        <f t="shared" si="2844"/>
        <v>0</v>
      </c>
      <c r="WKP60" s="54">
        <f t="shared" ref="WKP60:WKP61" si="2845">SUM(WKD60:WKO60)</f>
        <v>0</v>
      </c>
      <c r="WKQ60" s="65" t="s">
        <v>62</v>
      </c>
      <c r="WKR60" s="64">
        <v>9491.7000000000007</v>
      </c>
      <c r="WKS60" s="49">
        <f t="shared" ref="WKS60:WKS61" si="2846">SUM(WKR60/12)</f>
        <v>790.97500000000002</v>
      </c>
      <c r="WKT60" s="74">
        <v>0</v>
      </c>
      <c r="WKU60" s="74">
        <f t="shared" ref="WKU60:WLE61" si="2847">WKT60</f>
        <v>0</v>
      </c>
      <c r="WKV60" s="74">
        <f t="shared" si="2847"/>
        <v>0</v>
      </c>
      <c r="WKW60" s="74">
        <f t="shared" si="2847"/>
        <v>0</v>
      </c>
      <c r="WKX60" s="74">
        <f t="shared" si="2847"/>
        <v>0</v>
      </c>
      <c r="WKY60" s="74">
        <f t="shared" si="2847"/>
        <v>0</v>
      </c>
      <c r="WKZ60" s="74">
        <f t="shared" si="2847"/>
        <v>0</v>
      </c>
      <c r="WLA60" s="74">
        <f t="shared" si="2847"/>
        <v>0</v>
      </c>
      <c r="WLB60" s="74">
        <f t="shared" si="2847"/>
        <v>0</v>
      </c>
      <c r="WLC60" s="74">
        <f t="shared" si="2847"/>
        <v>0</v>
      </c>
      <c r="WLD60" s="74">
        <f t="shared" si="2847"/>
        <v>0</v>
      </c>
      <c r="WLE60" s="74">
        <f t="shared" si="2847"/>
        <v>0</v>
      </c>
      <c r="WLF60" s="54">
        <f t="shared" ref="WLF60:WLF61" si="2848">SUM(WKT60:WLE60)</f>
        <v>0</v>
      </c>
      <c r="WLG60" s="65" t="s">
        <v>62</v>
      </c>
      <c r="WLH60" s="64">
        <v>9491.7000000000007</v>
      </c>
      <c r="WLI60" s="49">
        <f t="shared" ref="WLI60:WLI61" si="2849">SUM(WLH60/12)</f>
        <v>790.97500000000002</v>
      </c>
      <c r="WLJ60" s="74">
        <v>0</v>
      </c>
      <c r="WLK60" s="74">
        <f t="shared" ref="WLK60:WLU61" si="2850">WLJ60</f>
        <v>0</v>
      </c>
      <c r="WLL60" s="74">
        <f t="shared" si="2850"/>
        <v>0</v>
      </c>
      <c r="WLM60" s="74">
        <f t="shared" si="2850"/>
        <v>0</v>
      </c>
      <c r="WLN60" s="74">
        <f t="shared" si="2850"/>
        <v>0</v>
      </c>
      <c r="WLO60" s="74">
        <f t="shared" si="2850"/>
        <v>0</v>
      </c>
      <c r="WLP60" s="74">
        <f t="shared" si="2850"/>
        <v>0</v>
      </c>
      <c r="WLQ60" s="74">
        <f t="shared" si="2850"/>
        <v>0</v>
      </c>
      <c r="WLR60" s="74">
        <f t="shared" si="2850"/>
        <v>0</v>
      </c>
      <c r="WLS60" s="74">
        <f t="shared" si="2850"/>
        <v>0</v>
      </c>
      <c r="WLT60" s="74">
        <f t="shared" si="2850"/>
        <v>0</v>
      </c>
      <c r="WLU60" s="74">
        <f t="shared" si="2850"/>
        <v>0</v>
      </c>
      <c r="WLV60" s="54">
        <f t="shared" ref="WLV60:WLV61" si="2851">SUM(WLJ60:WLU60)</f>
        <v>0</v>
      </c>
      <c r="WLW60" s="65" t="s">
        <v>62</v>
      </c>
      <c r="WLX60" s="64">
        <v>9491.7000000000007</v>
      </c>
      <c r="WLY60" s="49">
        <f t="shared" ref="WLY60:WLY61" si="2852">SUM(WLX60/12)</f>
        <v>790.97500000000002</v>
      </c>
      <c r="WLZ60" s="74">
        <v>0</v>
      </c>
      <c r="WMA60" s="74">
        <f t="shared" ref="WMA60:WMK61" si="2853">WLZ60</f>
        <v>0</v>
      </c>
      <c r="WMB60" s="74">
        <f t="shared" si="2853"/>
        <v>0</v>
      </c>
      <c r="WMC60" s="74">
        <f t="shared" si="2853"/>
        <v>0</v>
      </c>
      <c r="WMD60" s="74">
        <f t="shared" si="2853"/>
        <v>0</v>
      </c>
      <c r="WME60" s="74">
        <f t="shared" si="2853"/>
        <v>0</v>
      </c>
      <c r="WMF60" s="74">
        <f t="shared" si="2853"/>
        <v>0</v>
      </c>
      <c r="WMG60" s="74">
        <f t="shared" si="2853"/>
        <v>0</v>
      </c>
      <c r="WMH60" s="74">
        <f t="shared" si="2853"/>
        <v>0</v>
      </c>
      <c r="WMI60" s="74">
        <f t="shared" si="2853"/>
        <v>0</v>
      </c>
      <c r="WMJ60" s="74">
        <f t="shared" si="2853"/>
        <v>0</v>
      </c>
      <c r="WMK60" s="74">
        <f t="shared" si="2853"/>
        <v>0</v>
      </c>
      <c r="WML60" s="54">
        <f t="shared" ref="WML60:WML61" si="2854">SUM(WLZ60:WMK60)</f>
        <v>0</v>
      </c>
      <c r="WMM60" s="65" t="s">
        <v>62</v>
      </c>
      <c r="WMN60" s="64">
        <v>9491.7000000000007</v>
      </c>
      <c r="WMO60" s="49">
        <f t="shared" ref="WMO60:WMO61" si="2855">SUM(WMN60/12)</f>
        <v>790.97500000000002</v>
      </c>
      <c r="WMP60" s="74">
        <v>0</v>
      </c>
      <c r="WMQ60" s="74">
        <f t="shared" ref="WMQ60:WNA61" si="2856">WMP60</f>
        <v>0</v>
      </c>
      <c r="WMR60" s="74">
        <f t="shared" si="2856"/>
        <v>0</v>
      </c>
      <c r="WMS60" s="74">
        <f t="shared" si="2856"/>
        <v>0</v>
      </c>
      <c r="WMT60" s="74">
        <f t="shared" si="2856"/>
        <v>0</v>
      </c>
      <c r="WMU60" s="74">
        <f t="shared" si="2856"/>
        <v>0</v>
      </c>
      <c r="WMV60" s="74">
        <f t="shared" si="2856"/>
        <v>0</v>
      </c>
      <c r="WMW60" s="74">
        <f t="shared" si="2856"/>
        <v>0</v>
      </c>
      <c r="WMX60" s="74">
        <f t="shared" si="2856"/>
        <v>0</v>
      </c>
      <c r="WMY60" s="74">
        <f t="shared" si="2856"/>
        <v>0</v>
      </c>
      <c r="WMZ60" s="74">
        <f t="shared" si="2856"/>
        <v>0</v>
      </c>
      <c r="WNA60" s="74">
        <f t="shared" si="2856"/>
        <v>0</v>
      </c>
      <c r="WNB60" s="54">
        <f t="shared" ref="WNB60:WNB61" si="2857">SUM(WMP60:WNA60)</f>
        <v>0</v>
      </c>
      <c r="WNC60" s="65" t="s">
        <v>62</v>
      </c>
      <c r="WND60" s="64">
        <v>9491.7000000000007</v>
      </c>
      <c r="WNE60" s="49">
        <f t="shared" ref="WNE60:WNE61" si="2858">SUM(WND60/12)</f>
        <v>790.97500000000002</v>
      </c>
      <c r="WNF60" s="74">
        <v>0</v>
      </c>
      <c r="WNG60" s="74">
        <f t="shared" ref="WNG60:WNQ61" si="2859">WNF60</f>
        <v>0</v>
      </c>
      <c r="WNH60" s="74">
        <f t="shared" si="2859"/>
        <v>0</v>
      </c>
      <c r="WNI60" s="74">
        <f t="shared" si="2859"/>
        <v>0</v>
      </c>
      <c r="WNJ60" s="74">
        <f t="shared" si="2859"/>
        <v>0</v>
      </c>
      <c r="WNK60" s="74">
        <f t="shared" si="2859"/>
        <v>0</v>
      </c>
      <c r="WNL60" s="74">
        <f t="shared" si="2859"/>
        <v>0</v>
      </c>
      <c r="WNM60" s="74">
        <f t="shared" si="2859"/>
        <v>0</v>
      </c>
      <c r="WNN60" s="74">
        <f t="shared" si="2859"/>
        <v>0</v>
      </c>
      <c r="WNO60" s="74">
        <f t="shared" si="2859"/>
        <v>0</v>
      </c>
      <c r="WNP60" s="74">
        <f t="shared" si="2859"/>
        <v>0</v>
      </c>
      <c r="WNQ60" s="74">
        <f t="shared" si="2859"/>
        <v>0</v>
      </c>
      <c r="WNR60" s="54">
        <f t="shared" ref="WNR60:WNR61" si="2860">SUM(WNF60:WNQ60)</f>
        <v>0</v>
      </c>
      <c r="WNS60" s="65" t="s">
        <v>62</v>
      </c>
      <c r="WNT60" s="64">
        <v>9491.7000000000007</v>
      </c>
      <c r="WNU60" s="49">
        <f t="shared" ref="WNU60:WNU61" si="2861">SUM(WNT60/12)</f>
        <v>790.97500000000002</v>
      </c>
      <c r="WNV60" s="74">
        <v>0</v>
      </c>
      <c r="WNW60" s="74">
        <f t="shared" ref="WNW60:WOG61" si="2862">WNV60</f>
        <v>0</v>
      </c>
      <c r="WNX60" s="74">
        <f t="shared" si="2862"/>
        <v>0</v>
      </c>
      <c r="WNY60" s="74">
        <f t="shared" si="2862"/>
        <v>0</v>
      </c>
      <c r="WNZ60" s="74">
        <f t="shared" si="2862"/>
        <v>0</v>
      </c>
      <c r="WOA60" s="74">
        <f t="shared" si="2862"/>
        <v>0</v>
      </c>
      <c r="WOB60" s="74">
        <f t="shared" si="2862"/>
        <v>0</v>
      </c>
      <c r="WOC60" s="74">
        <f t="shared" si="2862"/>
        <v>0</v>
      </c>
      <c r="WOD60" s="74">
        <f t="shared" si="2862"/>
        <v>0</v>
      </c>
      <c r="WOE60" s="74">
        <f t="shared" si="2862"/>
        <v>0</v>
      </c>
      <c r="WOF60" s="74">
        <f t="shared" si="2862"/>
        <v>0</v>
      </c>
      <c r="WOG60" s="74">
        <f t="shared" si="2862"/>
        <v>0</v>
      </c>
      <c r="WOH60" s="54">
        <f t="shared" ref="WOH60:WOH61" si="2863">SUM(WNV60:WOG60)</f>
        <v>0</v>
      </c>
      <c r="WOI60" s="65" t="s">
        <v>62</v>
      </c>
      <c r="WOJ60" s="64">
        <v>9491.7000000000007</v>
      </c>
      <c r="WOK60" s="49">
        <f t="shared" ref="WOK60:WOK61" si="2864">SUM(WOJ60/12)</f>
        <v>790.97500000000002</v>
      </c>
      <c r="WOL60" s="74">
        <v>0</v>
      </c>
      <c r="WOM60" s="74">
        <f t="shared" ref="WOM60:WOW61" si="2865">WOL60</f>
        <v>0</v>
      </c>
      <c r="WON60" s="74">
        <f t="shared" si="2865"/>
        <v>0</v>
      </c>
      <c r="WOO60" s="74">
        <f t="shared" si="2865"/>
        <v>0</v>
      </c>
      <c r="WOP60" s="74">
        <f t="shared" si="2865"/>
        <v>0</v>
      </c>
      <c r="WOQ60" s="74">
        <f t="shared" si="2865"/>
        <v>0</v>
      </c>
      <c r="WOR60" s="74">
        <f t="shared" si="2865"/>
        <v>0</v>
      </c>
      <c r="WOS60" s="74">
        <f t="shared" si="2865"/>
        <v>0</v>
      </c>
      <c r="WOT60" s="74">
        <f t="shared" si="2865"/>
        <v>0</v>
      </c>
      <c r="WOU60" s="74">
        <f t="shared" si="2865"/>
        <v>0</v>
      </c>
      <c r="WOV60" s="74">
        <f t="shared" si="2865"/>
        <v>0</v>
      </c>
      <c r="WOW60" s="74">
        <f t="shared" si="2865"/>
        <v>0</v>
      </c>
      <c r="WOX60" s="54">
        <f t="shared" ref="WOX60:WOX61" si="2866">SUM(WOL60:WOW60)</f>
        <v>0</v>
      </c>
      <c r="WOY60" s="65" t="s">
        <v>62</v>
      </c>
      <c r="WOZ60" s="64">
        <v>9491.7000000000007</v>
      </c>
      <c r="WPA60" s="49">
        <f t="shared" ref="WPA60:WPA61" si="2867">SUM(WOZ60/12)</f>
        <v>790.97500000000002</v>
      </c>
      <c r="WPB60" s="74">
        <v>0</v>
      </c>
      <c r="WPC60" s="74">
        <f t="shared" ref="WPC60:WPM61" si="2868">WPB60</f>
        <v>0</v>
      </c>
      <c r="WPD60" s="74">
        <f t="shared" si="2868"/>
        <v>0</v>
      </c>
      <c r="WPE60" s="74">
        <f t="shared" si="2868"/>
        <v>0</v>
      </c>
      <c r="WPF60" s="74">
        <f t="shared" si="2868"/>
        <v>0</v>
      </c>
      <c r="WPG60" s="74">
        <f t="shared" si="2868"/>
        <v>0</v>
      </c>
      <c r="WPH60" s="74">
        <f t="shared" si="2868"/>
        <v>0</v>
      </c>
      <c r="WPI60" s="74">
        <f t="shared" si="2868"/>
        <v>0</v>
      </c>
      <c r="WPJ60" s="74">
        <f t="shared" si="2868"/>
        <v>0</v>
      </c>
      <c r="WPK60" s="74">
        <f t="shared" si="2868"/>
        <v>0</v>
      </c>
      <c r="WPL60" s="74">
        <f t="shared" si="2868"/>
        <v>0</v>
      </c>
      <c r="WPM60" s="74">
        <f t="shared" si="2868"/>
        <v>0</v>
      </c>
      <c r="WPN60" s="54">
        <f t="shared" ref="WPN60:WPN61" si="2869">SUM(WPB60:WPM60)</f>
        <v>0</v>
      </c>
      <c r="WPO60" s="65" t="s">
        <v>62</v>
      </c>
      <c r="WPP60" s="64">
        <v>9491.7000000000007</v>
      </c>
      <c r="WPQ60" s="49">
        <f t="shared" ref="WPQ60:WPQ61" si="2870">SUM(WPP60/12)</f>
        <v>790.97500000000002</v>
      </c>
      <c r="WPR60" s="74">
        <v>0</v>
      </c>
      <c r="WPS60" s="74">
        <f t="shared" ref="WPS60:WQC61" si="2871">WPR60</f>
        <v>0</v>
      </c>
      <c r="WPT60" s="74">
        <f t="shared" si="2871"/>
        <v>0</v>
      </c>
      <c r="WPU60" s="74">
        <f t="shared" si="2871"/>
        <v>0</v>
      </c>
      <c r="WPV60" s="74">
        <f t="shared" si="2871"/>
        <v>0</v>
      </c>
      <c r="WPW60" s="74">
        <f t="shared" si="2871"/>
        <v>0</v>
      </c>
      <c r="WPX60" s="74">
        <f t="shared" si="2871"/>
        <v>0</v>
      </c>
      <c r="WPY60" s="74">
        <f t="shared" si="2871"/>
        <v>0</v>
      </c>
      <c r="WPZ60" s="74">
        <f t="shared" si="2871"/>
        <v>0</v>
      </c>
      <c r="WQA60" s="74">
        <f t="shared" si="2871"/>
        <v>0</v>
      </c>
      <c r="WQB60" s="74">
        <f t="shared" si="2871"/>
        <v>0</v>
      </c>
      <c r="WQC60" s="74">
        <f t="shared" si="2871"/>
        <v>0</v>
      </c>
      <c r="WQD60" s="54">
        <f t="shared" ref="WQD60:WQD61" si="2872">SUM(WPR60:WQC60)</f>
        <v>0</v>
      </c>
      <c r="WQE60" s="65" t="s">
        <v>62</v>
      </c>
      <c r="WQF60" s="64">
        <v>9491.7000000000007</v>
      </c>
      <c r="WQG60" s="49">
        <f t="shared" ref="WQG60:WQG61" si="2873">SUM(WQF60/12)</f>
        <v>790.97500000000002</v>
      </c>
      <c r="WQH60" s="74">
        <v>0</v>
      </c>
      <c r="WQI60" s="74">
        <f t="shared" ref="WQI60:WQS61" si="2874">WQH60</f>
        <v>0</v>
      </c>
      <c r="WQJ60" s="74">
        <f t="shared" si="2874"/>
        <v>0</v>
      </c>
      <c r="WQK60" s="74">
        <f t="shared" si="2874"/>
        <v>0</v>
      </c>
      <c r="WQL60" s="74">
        <f t="shared" si="2874"/>
        <v>0</v>
      </c>
      <c r="WQM60" s="74">
        <f t="shared" si="2874"/>
        <v>0</v>
      </c>
      <c r="WQN60" s="74">
        <f t="shared" si="2874"/>
        <v>0</v>
      </c>
      <c r="WQO60" s="74">
        <f t="shared" si="2874"/>
        <v>0</v>
      </c>
      <c r="WQP60" s="74">
        <f t="shared" si="2874"/>
        <v>0</v>
      </c>
      <c r="WQQ60" s="74">
        <f t="shared" si="2874"/>
        <v>0</v>
      </c>
      <c r="WQR60" s="74">
        <f t="shared" si="2874"/>
        <v>0</v>
      </c>
      <c r="WQS60" s="74">
        <f t="shared" si="2874"/>
        <v>0</v>
      </c>
      <c r="WQT60" s="54">
        <f t="shared" ref="WQT60:WQT61" si="2875">SUM(WQH60:WQS60)</f>
        <v>0</v>
      </c>
      <c r="WQU60" s="65" t="s">
        <v>62</v>
      </c>
      <c r="WQV60" s="64">
        <v>9491.7000000000007</v>
      </c>
      <c r="WQW60" s="49">
        <f t="shared" ref="WQW60:WQW61" si="2876">SUM(WQV60/12)</f>
        <v>790.97500000000002</v>
      </c>
      <c r="WQX60" s="74">
        <v>0</v>
      </c>
      <c r="WQY60" s="74">
        <f t="shared" ref="WQY60:WRI61" si="2877">WQX60</f>
        <v>0</v>
      </c>
      <c r="WQZ60" s="74">
        <f t="shared" si="2877"/>
        <v>0</v>
      </c>
      <c r="WRA60" s="74">
        <f t="shared" si="2877"/>
        <v>0</v>
      </c>
      <c r="WRB60" s="74">
        <f t="shared" si="2877"/>
        <v>0</v>
      </c>
      <c r="WRC60" s="74">
        <f t="shared" si="2877"/>
        <v>0</v>
      </c>
      <c r="WRD60" s="74">
        <f t="shared" si="2877"/>
        <v>0</v>
      </c>
      <c r="WRE60" s="74">
        <f t="shared" si="2877"/>
        <v>0</v>
      </c>
      <c r="WRF60" s="74">
        <f t="shared" si="2877"/>
        <v>0</v>
      </c>
      <c r="WRG60" s="74">
        <f t="shared" si="2877"/>
        <v>0</v>
      </c>
      <c r="WRH60" s="74">
        <f t="shared" si="2877"/>
        <v>0</v>
      </c>
      <c r="WRI60" s="74">
        <f t="shared" si="2877"/>
        <v>0</v>
      </c>
      <c r="WRJ60" s="54">
        <f t="shared" ref="WRJ60:WRJ61" si="2878">SUM(WQX60:WRI60)</f>
        <v>0</v>
      </c>
      <c r="WRK60" s="65" t="s">
        <v>62</v>
      </c>
      <c r="WRL60" s="64">
        <v>9491.7000000000007</v>
      </c>
      <c r="WRM60" s="49">
        <f t="shared" ref="WRM60:WRM61" si="2879">SUM(WRL60/12)</f>
        <v>790.97500000000002</v>
      </c>
      <c r="WRN60" s="74">
        <v>0</v>
      </c>
      <c r="WRO60" s="74">
        <f t="shared" ref="WRO60:WRY61" si="2880">WRN60</f>
        <v>0</v>
      </c>
      <c r="WRP60" s="74">
        <f t="shared" si="2880"/>
        <v>0</v>
      </c>
      <c r="WRQ60" s="74">
        <f t="shared" si="2880"/>
        <v>0</v>
      </c>
      <c r="WRR60" s="74">
        <f t="shared" si="2880"/>
        <v>0</v>
      </c>
      <c r="WRS60" s="74">
        <f t="shared" si="2880"/>
        <v>0</v>
      </c>
      <c r="WRT60" s="74">
        <f t="shared" si="2880"/>
        <v>0</v>
      </c>
      <c r="WRU60" s="74">
        <f t="shared" si="2880"/>
        <v>0</v>
      </c>
      <c r="WRV60" s="74">
        <f t="shared" si="2880"/>
        <v>0</v>
      </c>
      <c r="WRW60" s="74">
        <f t="shared" si="2880"/>
        <v>0</v>
      </c>
      <c r="WRX60" s="74">
        <f t="shared" si="2880"/>
        <v>0</v>
      </c>
      <c r="WRY60" s="74">
        <f t="shared" si="2880"/>
        <v>0</v>
      </c>
      <c r="WRZ60" s="54">
        <f t="shared" ref="WRZ60:WRZ61" si="2881">SUM(WRN60:WRY60)</f>
        <v>0</v>
      </c>
      <c r="WSA60" s="65" t="s">
        <v>62</v>
      </c>
      <c r="WSB60" s="64">
        <v>9491.7000000000007</v>
      </c>
      <c r="WSC60" s="49">
        <f t="shared" ref="WSC60:WSC61" si="2882">SUM(WSB60/12)</f>
        <v>790.97500000000002</v>
      </c>
      <c r="WSD60" s="74">
        <v>0</v>
      </c>
      <c r="WSE60" s="74">
        <f t="shared" ref="WSE60:WSO61" si="2883">WSD60</f>
        <v>0</v>
      </c>
      <c r="WSF60" s="74">
        <f t="shared" si="2883"/>
        <v>0</v>
      </c>
      <c r="WSG60" s="74">
        <f t="shared" si="2883"/>
        <v>0</v>
      </c>
      <c r="WSH60" s="74">
        <f t="shared" si="2883"/>
        <v>0</v>
      </c>
      <c r="WSI60" s="74">
        <f t="shared" si="2883"/>
        <v>0</v>
      </c>
      <c r="WSJ60" s="74">
        <f t="shared" si="2883"/>
        <v>0</v>
      </c>
      <c r="WSK60" s="74">
        <f t="shared" si="2883"/>
        <v>0</v>
      </c>
      <c r="WSL60" s="74">
        <f t="shared" si="2883"/>
        <v>0</v>
      </c>
      <c r="WSM60" s="74">
        <f t="shared" si="2883"/>
        <v>0</v>
      </c>
      <c r="WSN60" s="74">
        <f t="shared" si="2883"/>
        <v>0</v>
      </c>
      <c r="WSO60" s="74">
        <f t="shared" si="2883"/>
        <v>0</v>
      </c>
      <c r="WSP60" s="54">
        <f t="shared" ref="WSP60:WSP61" si="2884">SUM(WSD60:WSO60)</f>
        <v>0</v>
      </c>
      <c r="WSQ60" s="65" t="s">
        <v>62</v>
      </c>
      <c r="WSR60" s="64">
        <v>9491.7000000000007</v>
      </c>
      <c r="WSS60" s="49">
        <f t="shared" ref="WSS60:WSS61" si="2885">SUM(WSR60/12)</f>
        <v>790.97500000000002</v>
      </c>
      <c r="WST60" s="74">
        <v>0</v>
      </c>
      <c r="WSU60" s="74">
        <f t="shared" ref="WSU60:WTE61" si="2886">WST60</f>
        <v>0</v>
      </c>
      <c r="WSV60" s="74">
        <f t="shared" si="2886"/>
        <v>0</v>
      </c>
      <c r="WSW60" s="74">
        <f t="shared" si="2886"/>
        <v>0</v>
      </c>
      <c r="WSX60" s="74">
        <f t="shared" si="2886"/>
        <v>0</v>
      </c>
      <c r="WSY60" s="74">
        <f t="shared" si="2886"/>
        <v>0</v>
      </c>
      <c r="WSZ60" s="74">
        <f t="shared" si="2886"/>
        <v>0</v>
      </c>
      <c r="WTA60" s="74">
        <f t="shared" si="2886"/>
        <v>0</v>
      </c>
      <c r="WTB60" s="74">
        <f t="shared" si="2886"/>
        <v>0</v>
      </c>
      <c r="WTC60" s="74">
        <f t="shared" si="2886"/>
        <v>0</v>
      </c>
      <c r="WTD60" s="74">
        <f t="shared" si="2886"/>
        <v>0</v>
      </c>
      <c r="WTE60" s="74">
        <f t="shared" si="2886"/>
        <v>0</v>
      </c>
      <c r="WTF60" s="54">
        <f t="shared" ref="WTF60:WTF61" si="2887">SUM(WST60:WTE60)</f>
        <v>0</v>
      </c>
      <c r="WTG60" s="65" t="s">
        <v>62</v>
      </c>
      <c r="WTH60" s="64">
        <v>9491.7000000000007</v>
      </c>
      <c r="WTI60" s="49">
        <f t="shared" ref="WTI60:WTI61" si="2888">SUM(WTH60/12)</f>
        <v>790.97500000000002</v>
      </c>
      <c r="WTJ60" s="74">
        <v>0</v>
      </c>
      <c r="WTK60" s="74">
        <f t="shared" ref="WTK60:WTU61" si="2889">WTJ60</f>
        <v>0</v>
      </c>
      <c r="WTL60" s="74">
        <f t="shared" si="2889"/>
        <v>0</v>
      </c>
      <c r="WTM60" s="74">
        <f t="shared" si="2889"/>
        <v>0</v>
      </c>
      <c r="WTN60" s="74">
        <f t="shared" si="2889"/>
        <v>0</v>
      </c>
      <c r="WTO60" s="74">
        <f t="shared" si="2889"/>
        <v>0</v>
      </c>
      <c r="WTP60" s="74">
        <f t="shared" si="2889"/>
        <v>0</v>
      </c>
      <c r="WTQ60" s="74">
        <f t="shared" si="2889"/>
        <v>0</v>
      </c>
      <c r="WTR60" s="74">
        <f t="shared" si="2889"/>
        <v>0</v>
      </c>
      <c r="WTS60" s="74">
        <f t="shared" si="2889"/>
        <v>0</v>
      </c>
      <c r="WTT60" s="74">
        <f t="shared" si="2889"/>
        <v>0</v>
      </c>
      <c r="WTU60" s="74">
        <f t="shared" si="2889"/>
        <v>0</v>
      </c>
      <c r="WTV60" s="54">
        <f t="shared" ref="WTV60:WTV61" si="2890">SUM(WTJ60:WTU60)</f>
        <v>0</v>
      </c>
      <c r="WTW60" s="65" t="s">
        <v>62</v>
      </c>
      <c r="WTX60" s="64">
        <v>9491.7000000000007</v>
      </c>
      <c r="WTY60" s="49">
        <f t="shared" ref="WTY60:WTY61" si="2891">SUM(WTX60/12)</f>
        <v>790.97500000000002</v>
      </c>
      <c r="WTZ60" s="74">
        <v>0</v>
      </c>
      <c r="WUA60" s="74">
        <f t="shared" ref="WUA60:WUK61" si="2892">WTZ60</f>
        <v>0</v>
      </c>
      <c r="WUB60" s="74">
        <f t="shared" si="2892"/>
        <v>0</v>
      </c>
      <c r="WUC60" s="74">
        <f t="shared" si="2892"/>
        <v>0</v>
      </c>
      <c r="WUD60" s="74">
        <f t="shared" si="2892"/>
        <v>0</v>
      </c>
      <c r="WUE60" s="74">
        <f t="shared" si="2892"/>
        <v>0</v>
      </c>
      <c r="WUF60" s="74">
        <f t="shared" si="2892"/>
        <v>0</v>
      </c>
      <c r="WUG60" s="74">
        <f t="shared" si="2892"/>
        <v>0</v>
      </c>
      <c r="WUH60" s="74">
        <f t="shared" si="2892"/>
        <v>0</v>
      </c>
      <c r="WUI60" s="74">
        <f t="shared" si="2892"/>
        <v>0</v>
      </c>
      <c r="WUJ60" s="74">
        <f t="shared" si="2892"/>
        <v>0</v>
      </c>
      <c r="WUK60" s="74">
        <f t="shared" si="2892"/>
        <v>0</v>
      </c>
      <c r="WUL60" s="54">
        <f t="shared" ref="WUL60:WUL61" si="2893">SUM(WTZ60:WUK60)</f>
        <v>0</v>
      </c>
      <c r="WUM60" s="65" t="s">
        <v>62</v>
      </c>
      <c r="WUN60" s="64">
        <v>9491.7000000000007</v>
      </c>
      <c r="WUO60" s="49">
        <f t="shared" ref="WUO60:WUO61" si="2894">SUM(WUN60/12)</f>
        <v>790.97500000000002</v>
      </c>
      <c r="WUP60" s="74">
        <v>0</v>
      </c>
      <c r="WUQ60" s="74">
        <f t="shared" ref="WUQ60:WVA61" si="2895">WUP60</f>
        <v>0</v>
      </c>
      <c r="WUR60" s="74">
        <f t="shared" si="2895"/>
        <v>0</v>
      </c>
      <c r="WUS60" s="74">
        <f t="shared" si="2895"/>
        <v>0</v>
      </c>
      <c r="WUT60" s="74">
        <f t="shared" si="2895"/>
        <v>0</v>
      </c>
      <c r="WUU60" s="74">
        <f t="shared" si="2895"/>
        <v>0</v>
      </c>
      <c r="WUV60" s="74">
        <f t="shared" si="2895"/>
        <v>0</v>
      </c>
      <c r="WUW60" s="74">
        <f t="shared" si="2895"/>
        <v>0</v>
      </c>
      <c r="WUX60" s="74">
        <f t="shared" si="2895"/>
        <v>0</v>
      </c>
      <c r="WUY60" s="74">
        <f t="shared" si="2895"/>
        <v>0</v>
      </c>
      <c r="WUZ60" s="74">
        <f t="shared" si="2895"/>
        <v>0</v>
      </c>
      <c r="WVA60" s="74">
        <f t="shared" si="2895"/>
        <v>0</v>
      </c>
      <c r="WVB60" s="54">
        <f t="shared" ref="WVB60:WVB61" si="2896">SUM(WUP60:WVA60)</f>
        <v>0</v>
      </c>
      <c r="WVC60" s="65" t="s">
        <v>62</v>
      </c>
      <c r="WVD60" s="64">
        <v>9491.7000000000007</v>
      </c>
      <c r="WVE60" s="49">
        <f t="shared" ref="WVE60:WVE61" si="2897">SUM(WVD60/12)</f>
        <v>790.97500000000002</v>
      </c>
      <c r="WVF60" s="74">
        <v>0</v>
      </c>
      <c r="WVG60" s="74">
        <f t="shared" ref="WVG60:WVQ61" si="2898">WVF60</f>
        <v>0</v>
      </c>
      <c r="WVH60" s="74">
        <f t="shared" si="2898"/>
        <v>0</v>
      </c>
      <c r="WVI60" s="74">
        <f t="shared" si="2898"/>
        <v>0</v>
      </c>
      <c r="WVJ60" s="74">
        <f t="shared" si="2898"/>
        <v>0</v>
      </c>
      <c r="WVK60" s="74">
        <f t="shared" si="2898"/>
        <v>0</v>
      </c>
      <c r="WVL60" s="74">
        <f t="shared" si="2898"/>
        <v>0</v>
      </c>
      <c r="WVM60" s="74">
        <f t="shared" si="2898"/>
        <v>0</v>
      </c>
      <c r="WVN60" s="74">
        <f t="shared" si="2898"/>
        <v>0</v>
      </c>
      <c r="WVO60" s="74">
        <f t="shared" si="2898"/>
        <v>0</v>
      </c>
      <c r="WVP60" s="74">
        <f t="shared" si="2898"/>
        <v>0</v>
      </c>
      <c r="WVQ60" s="74">
        <f t="shared" si="2898"/>
        <v>0</v>
      </c>
      <c r="WVR60" s="54">
        <f t="shared" ref="WVR60:WVR61" si="2899">SUM(WVF60:WVQ60)</f>
        <v>0</v>
      </c>
      <c r="WVS60" s="65" t="s">
        <v>62</v>
      </c>
      <c r="WVT60" s="64">
        <v>9491.7000000000007</v>
      </c>
      <c r="WVU60" s="49">
        <f t="shared" ref="WVU60:WVU61" si="2900">SUM(WVT60/12)</f>
        <v>790.97500000000002</v>
      </c>
      <c r="WVV60" s="74">
        <v>0</v>
      </c>
      <c r="WVW60" s="74">
        <f t="shared" ref="WVW60:WWG61" si="2901">WVV60</f>
        <v>0</v>
      </c>
      <c r="WVX60" s="74">
        <f t="shared" si="2901"/>
        <v>0</v>
      </c>
      <c r="WVY60" s="74">
        <f t="shared" si="2901"/>
        <v>0</v>
      </c>
      <c r="WVZ60" s="74">
        <f t="shared" si="2901"/>
        <v>0</v>
      </c>
      <c r="WWA60" s="74">
        <f t="shared" si="2901"/>
        <v>0</v>
      </c>
      <c r="WWB60" s="74">
        <f t="shared" si="2901"/>
        <v>0</v>
      </c>
      <c r="WWC60" s="74">
        <f t="shared" si="2901"/>
        <v>0</v>
      </c>
      <c r="WWD60" s="74">
        <f t="shared" si="2901"/>
        <v>0</v>
      </c>
      <c r="WWE60" s="74">
        <f t="shared" si="2901"/>
        <v>0</v>
      </c>
      <c r="WWF60" s="74">
        <f t="shared" si="2901"/>
        <v>0</v>
      </c>
      <c r="WWG60" s="74">
        <f t="shared" si="2901"/>
        <v>0</v>
      </c>
      <c r="WWH60" s="54">
        <f t="shared" ref="WWH60:WWH61" si="2902">SUM(WVV60:WWG60)</f>
        <v>0</v>
      </c>
      <c r="WWI60" s="65" t="s">
        <v>62</v>
      </c>
      <c r="WWJ60" s="64">
        <v>9491.7000000000007</v>
      </c>
      <c r="WWK60" s="49">
        <f t="shared" ref="WWK60:WWK61" si="2903">SUM(WWJ60/12)</f>
        <v>790.97500000000002</v>
      </c>
      <c r="WWL60" s="74">
        <v>0</v>
      </c>
      <c r="WWM60" s="74">
        <f t="shared" ref="WWM60:WWW61" si="2904">WWL60</f>
        <v>0</v>
      </c>
      <c r="WWN60" s="74">
        <f t="shared" si="2904"/>
        <v>0</v>
      </c>
      <c r="WWO60" s="74">
        <f t="shared" si="2904"/>
        <v>0</v>
      </c>
      <c r="WWP60" s="74">
        <f t="shared" si="2904"/>
        <v>0</v>
      </c>
      <c r="WWQ60" s="74">
        <f t="shared" si="2904"/>
        <v>0</v>
      </c>
      <c r="WWR60" s="74">
        <f t="shared" si="2904"/>
        <v>0</v>
      </c>
      <c r="WWS60" s="74">
        <f t="shared" si="2904"/>
        <v>0</v>
      </c>
      <c r="WWT60" s="74">
        <f t="shared" si="2904"/>
        <v>0</v>
      </c>
      <c r="WWU60" s="74">
        <f t="shared" si="2904"/>
        <v>0</v>
      </c>
      <c r="WWV60" s="74">
        <f t="shared" si="2904"/>
        <v>0</v>
      </c>
      <c r="WWW60" s="74">
        <f t="shared" si="2904"/>
        <v>0</v>
      </c>
      <c r="WWX60" s="54">
        <f t="shared" ref="WWX60:WWX61" si="2905">SUM(WWL60:WWW60)</f>
        <v>0</v>
      </c>
      <c r="WWY60" s="65" t="s">
        <v>62</v>
      </c>
      <c r="WWZ60" s="64">
        <v>9491.7000000000007</v>
      </c>
      <c r="WXA60" s="49">
        <f t="shared" ref="WXA60:WXA61" si="2906">SUM(WWZ60/12)</f>
        <v>790.97500000000002</v>
      </c>
      <c r="WXB60" s="74">
        <v>0</v>
      </c>
      <c r="WXC60" s="74">
        <f t="shared" ref="WXC60:WXM61" si="2907">WXB60</f>
        <v>0</v>
      </c>
      <c r="WXD60" s="74">
        <f t="shared" si="2907"/>
        <v>0</v>
      </c>
      <c r="WXE60" s="74">
        <f t="shared" si="2907"/>
        <v>0</v>
      </c>
      <c r="WXF60" s="74">
        <f t="shared" si="2907"/>
        <v>0</v>
      </c>
      <c r="WXG60" s="74">
        <f t="shared" si="2907"/>
        <v>0</v>
      </c>
      <c r="WXH60" s="74">
        <f t="shared" si="2907"/>
        <v>0</v>
      </c>
      <c r="WXI60" s="74">
        <f t="shared" si="2907"/>
        <v>0</v>
      </c>
      <c r="WXJ60" s="74">
        <f t="shared" si="2907"/>
        <v>0</v>
      </c>
      <c r="WXK60" s="74">
        <f t="shared" si="2907"/>
        <v>0</v>
      </c>
      <c r="WXL60" s="74">
        <f t="shared" si="2907"/>
        <v>0</v>
      </c>
      <c r="WXM60" s="74">
        <f t="shared" si="2907"/>
        <v>0</v>
      </c>
      <c r="WXN60" s="54">
        <f t="shared" ref="WXN60:WXN61" si="2908">SUM(WXB60:WXM60)</f>
        <v>0</v>
      </c>
      <c r="WXO60" s="65" t="s">
        <v>62</v>
      </c>
      <c r="WXP60" s="64">
        <v>9491.7000000000007</v>
      </c>
      <c r="WXQ60" s="49">
        <f t="shared" ref="WXQ60:WXQ61" si="2909">SUM(WXP60/12)</f>
        <v>790.97500000000002</v>
      </c>
      <c r="WXR60" s="74">
        <v>0</v>
      </c>
      <c r="WXS60" s="74">
        <f t="shared" ref="WXS60:WYC61" si="2910">WXR60</f>
        <v>0</v>
      </c>
      <c r="WXT60" s="74">
        <f t="shared" si="2910"/>
        <v>0</v>
      </c>
      <c r="WXU60" s="74">
        <f t="shared" si="2910"/>
        <v>0</v>
      </c>
      <c r="WXV60" s="74">
        <f t="shared" si="2910"/>
        <v>0</v>
      </c>
      <c r="WXW60" s="74">
        <f t="shared" si="2910"/>
        <v>0</v>
      </c>
      <c r="WXX60" s="74">
        <f t="shared" si="2910"/>
        <v>0</v>
      </c>
      <c r="WXY60" s="74">
        <f t="shared" si="2910"/>
        <v>0</v>
      </c>
      <c r="WXZ60" s="74">
        <f t="shared" si="2910"/>
        <v>0</v>
      </c>
      <c r="WYA60" s="74">
        <f t="shared" si="2910"/>
        <v>0</v>
      </c>
      <c r="WYB60" s="74">
        <f t="shared" si="2910"/>
        <v>0</v>
      </c>
      <c r="WYC60" s="74">
        <f t="shared" si="2910"/>
        <v>0</v>
      </c>
      <c r="WYD60" s="54">
        <f t="shared" ref="WYD60:WYD61" si="2911">SUM(WXR60:WYC60)</f>
        <v>0</v>
      </c>
      <c r="WYE60" s="65" t="s">
        <v>62</v>
      </c>
      <c r="WYF60" s="64">
        <v>9491.7000000000007</v>
      </c>
      <c r="WYG60" s="49">
        <f t="shared" ref="WYG60:WYG61" si="2912">SUM(WYF60/12)</f>
        <v>790.97500000000002</v>
      </c>
      <c r="WYH60" s="74">
        <v>0</v>
      </c>
      <c r="WYI60" s="74">
        <f t="shared" ref="WYI60:WYS61" si="2913">WYH60</f>
        <v>0</v>
      </c>
      <c r="WYJ60" s="74">
        <f t="shared" si="2913"/>
        <v>0</v>
      </c>
      <c r="WYK60" s="74">
        <f t="shared" si="2913"/>
        <v>0</v>
      </c>
      <c r="WYL60" s="74">
        <f t="shared" si="2913"/>
        <v>0</v>
      </c>
      <c r="WYM60" s="74">
        <f t="shared" si="2913"/>
        <v>0</v>
      </c>
      <c r="WYN60" s="74">
        <f t="shared" si="2913"/>
        <v>0</v>
      </c>
      <c r="WYO60" s="74">
        <f t="shared" si="2913"/>
        <v>0</v>
      </c>
      <c r="WYP60" s="74">
        <f t="shared" si="2913"/>
        <v>0</v>
      </c>
      <c r="WYQ60" s="74">
        <f t="shared" si="2913"/>
        <v>0</v>
      </c>
      <c r="WYR60" s="74">
        <f t="shared" si="2913"/>
        <v>0</v>
      </c>
      <c r="WYS60" s="74">
        <f t="shared" si="2913"/>
        <v>0</v>
      </c>
      <c r="WYT60" s="54">
        <f t="shared" ref="WYT60:WYT61" si="2914">SUM(WYH60:WYS60)</f>
        <v>0</v>
      </c>
      <c r="WYU60" s="65" t="s">
        <v>62</v>
      </c>
      <c r="WYV60" s="64">
        <v>9491.7000000000007</v>
      </c>
      <c r="WYW60" s="49">
        <f t="shared" ref="WYW60:WYW61" si="2915">SUM(WYV60/12)</f>
        <v>790.97500000000002</v>
      </c>
      <c r="WYX60" s="74">
        <v>0</v>
      </c>
      <c r="WYY60" s="74">
        <f t="shared" ref="WYY60:WZI61" si="2916">WYX60</f>
        <v>0</v>
      </c>
      <c r="WYZ60" s="74">
        <f t="shared" si="2916"/>
        <v>0</v>
      </c>
      <c r="WZA60" s="74">
        <f t="shared" si="2916"/>
        <v>0</v>
      </c>
      <c r="WZB60" s="74">
        <f t="shared" si="2916"/>
        <v>0</v>
      </c>
      <c r="WZC60" s="74">
        <f t="shared" si="2916"/>
        <v>0</v>
      </c>
      <c r="WZD60" s="74">
        <f t="shared" si="2916"/>
        <v>0</v>
      </c>
      <c r="WZE60" s="74">
        <f t="shared" si="2916"/>
        <v>0</v>
      </c>
      <c r="WZF60" s="74">
        <f t="shared" si="2916"/>
        <v>0</v>
      </c>
      <c r="WZG60" s="74">
        <f t="shared" si="2916"/>
        <v>0</v>
      </c>
      <c r="WZH60" s="74">
        <f t="shared" si="2916"/>
        <v>0</v>
      </c>
      <c r="WZI60" s="74">
        <f t="shared" si="2916"/>
        <v>0</v>
      </c>
      <c r="WZJ60" s="54">
        <f t="shared" ref="WZJ60:WZJ61" si="2917">SUM(WYX60:WZI60)</f>
        <v>0</v>
      </c>
      <c r="WZK60" s="65" t="s">
        <v>62</v>
      </c>
      <c r="WZL60" s="64">
        <v>9491.7000000000007</v>
      </c>
      <c r="WZM60" s="49">
        <f t="shared" ref="WZM60:WZM61" si="2918">SUM(WZL60/12)</f>
        <v>790.97500000000002</v>
      </c>
      <c r="WZN60" s="74">
        <v>0</v>
      </c>
      <c r="WZO60" s="74">
        <f t="shared" ref="WZO60:WZY61" si="2919">WZN60</f>
        <v>0</v>
      </c>
      <c r="WZP60" s="74">
        <f t="shared" si="2919"/>
        <v>0</v>
      </c>
      <c r="WZQ60" s="74">
        <f t="shared" si="2919"/>
        <v>0</v>
      </c>
      <c r="WZR60" s="74">
        <f t="shared" si="2919"/>
        <v>0</v>
      </c>
      <c r="WZS60" s="74">
        <f t="shared" si="2919"/>
        <v>0</v>
      </c>
      <c r="WZT60" s="74">
        <f t="shared" si="2919"/>
        <v>0</v>
      </c>
      <c r="WZU60" s="74">
        <f t="shared" si="2919"/>
        <v>0</v>
      </c>
      <c r="WZV60" s="74">
        <f t="shared" si="2919"/>
        <v>0</v>
      </c>
      <c r="WZW60" s="74">
        <f t="shared" si="2919"/>
        <v>0</v>
      </c>
      <c r="WZX60" s="74">
        <f t="shared" si="2919"/>
        <v>0</v>
      </c>
      <c r="WZY60" s="74">
        <f t="shared" si="2919"/>
        <v>0</v>
      </c>
      <c r="WZZ60" s="54">
        <f t="shared" ref="WZZ60:WZZ61" si="2920">SUM(WZN60:WZY60)</f>
        <v>0</v>
      </c>
      <c r="XAA60" s="65" t="s">
        <v>62</v>
      </c>
      <c r="XAB60" s="64">
        <v>9491.7000000000007</v>
      </c>
      <c r="XAC60" s="49">
        <f t="shared" ref="XAC60:XAC61" si="2921">SUM(XAB60/12)</f>
        <v>790.97500000000002</v>
      </c>
      <c r="XAD60" s="74">
        <v>0</v>
      </c>
      <c r="XAE60" s="74">
        <f t="shared" ref="XAE60:XAO61" si="2922">XAD60</f>
        <v>0</v>
      </c>
      <c r="XAF60" s="74">
        <f t="shared" si="2922"/>
        <v>0</v>
      </c>
      <c r="XAG60" s="74">
        <f t="shared" si="2922"/>
        <v>0</v>
      </c>
      <c r="XAH60" s="74">
        <f t="shared" si="2922"/>
        <v>0</v>
      </c>
      <c r="XAI60" s="74">
        <f t="shared" si="2922"/>
        <v>0</v>
      </c>
      <c r="XAJ60" s="74">
        <f t="shared" si="2922"/>
        <v>0</v>
      </c>
      <c r="XAK60" s="74">
        <f t="shared" si="2922"/>
        <v>0</v>
      </c>
      <c r="XAL60" s="74">
        <f t="shared" si="2922"/>
        <v>0</v>
      </c>
      <c r="XAM60" s="74">
        <f t="shared" si="2922"/>
        <v>0</v>
      </c>
      <c r="XAN60" s="74">
        <f t="shared" si="2922"/>
        <v>0</v>
      </c>
      <c r="XAO60" s="74">
        <f t="shared" si="2922"/>
        <v>0</v>
      </c>
      <c r="XAP60" s="54">
        <f t="shared" ref="XAP60:XAP61" si="2923">SUM(XAD60:XAO60)</f>
        <v>0</v>
      </c>
      <c r="XAQ60" s="65" t="s">
        <v>62</v>
      </c>
      <c r="XAR60" s="64">
        <v>9491.7000000000007</v>
      </c>
      <c r="XAS60" s="49">
        <f t="shared" ref="XAS60:XAS61" si="2924">SUM(XAR60/12)</f>
        <v>790.97500000000002</v>
      </c>
      <c r="XAT60" s="74">
        <v>0</v>
      </c>
      <c r="XAU60" s="74">
        <f t="shared" ref="XAU60:XBE61" si="2925">XAT60</f>
        <v>0</v>
      </c>
      <c r="XAV60" s="74">
        <f t="shared" si="2925"/>
        <v>0</v>
      </c>
      <c r="XAW60" s="74">
        <f t="shared" si="2925"/>
        <v>0</v>
      </c>
      <c r="XAX60" s="74">
        <f t="shared" si="2925"/>
        <v>0</v>
      </c>
      <c r="XAY60" s="74">
        <f t="shared" si="2925"/>
        <v>0</v>
      </c>
      <c r="XAZ60" s="74">
        <f t="shared" si="2925"/>
        <v>0</v>
      </c>
      <c r="XBA60" s="74">
        <f t="shared" si="2925"/>
        <v>0</v>
      </c>
      <c r="XBB60" s="74">
        <f t="shared" si="2925"/>
        <v>0</v>
      </c>
      <c r="XBC60" s="74">
        <f t="shared" si="2925"/>
        <v>0</v>
      </c>
      <c r="XBD60" s="74">
        <f t="shared" si="2925"/>
        <v>0</v>
      </c>
      <c r="XBE60" s="74">
        <f t="shared" si="2925"/>
        <v>0</v>
      </c>
      <c r="XBF60" s="54">
        <f t="shared" ref="XBF60:XBF61" si="2926">SUM(XAT60:XBE60)</f>
        <v>0</v>
      </c>
      <c r="XBG60" s="65" t="s">
        <v>62</v>
      </c>
      <c r="XBH60" s="64">
        <v>9491.7000000000007</v>
      </c>
      <c r="XBI60" s="49">
        <f t="shared" ref="XBI60:XBI61" si="2927">SUM(XBH60/12)</f>
        <v>790.97500000000002</v>
      </c>
      <c r="XBJ60" s="74">
        <v>0</v>
      </c>
      <c r="XBK60" s="74">
        <f t="shared" ref="XBK60:XBU61" si="2928">XBJ60</f>
        <v>0</v>
      </c>
      <c r="XBL60" s="74">
        <f t="shared" si="2928"/>
        <v>0</v>
      </c>
      <c r="XBM60" s="74">
        <f t="shared" si="2928"/>
        <v>0</v>
      </c>
      <c r="XBN60" s="74">
        <f t="shared" si="2928"/>
        <v>0</v>
      </c>
      <c r="XBO60" s="74">
        <f t="shared" si="2928"/>
        <v>0</v>
      </c>
      <c r="XBP60" s="74">
        <f t="shared" si="2928"/>
        <v>0</v>
      </c>
      <c r="XBQ60" s="74">
        <f t="shared" si="2928"/>
        <v>0</v>
      </c>
      <c r="XBR60" s="74">
        <f t="shared" si="2928"/>
        <v>0</v>
      </c>
      <c r="XBS60" s="74">
        <f t="shared" si="2928"/>
        <v>0</v>
      </c>
      <c r="XBT60" s="74">
        <f t="shared" si="2928"/>
        <v>0</v>
      </c>
      <c r="XBU60" s="74">
        <f t="shared" si="2928"/>
        <v>0</v>
      </c>
      <c r="XBV60" s="54">
        <f t="shared" ref="XBV60:XBV61" si="2929">SUM(XBJ60:XBU60)</f>
        <v>0</v>
      </c>
    </row>
    <row r="61" spans="1:16298" x14ac:dyDescent="0.2">
      <c r="A61" s="65"/>
      <c r="B61" s="64"/>
      <c r="C61" s="49">
        <f t="shared" si="33"/>
        <v>0</v>
      </c>
      <c r="D61" s="74">
        <f t="shared" ref="D61" si="2930">C61</f>
        <v>0</v>
      </c>
      <c r="E61" s="74">
        <f t="shared" si="34"/>
        <v>0</v>
      </c>
      <c r="F61" s="74">
        <f t="shared" si="34"/>
        <v>0</v>
      </c>
      <c r="G61" s="74">
        <f t="shared" si="34"/>
        <v>0</v>
      </c>
      <c r="H61" s="74">
        <f t="shared" si="34"/>
        <v>0</v>
      </c>
      <c r="I61" s="74">
        <f t="shared" si="34"/>
        <v>0</v>
      </c>
      <c r="J61" s="74">
        <f t="shared" si="34"/>
        <v>0</v>
      </c>
      <c r="K61" s="74">
        <f t="shared" si="34"/>
        <v>0</v>
      </c>
      <c r="L61" s="74">
        <f t="shared" si="34"/>
        <v>0</v>
      </c>
      <c r="M61" s="74">
        <f t="shared" si="34"/>
        <v>0</v>
      </c>
      <c r="N61" s="74">
        <f t="shared" si="34"/>
        <v>0</v>
      </c>
      <c r="O61" s="74">
        <f t="shared" si="34"/>
        <v>0</v>
      </c>
      <c r="P61" s="54">
        <f t="shared" si="35"/>
        <v>0</v>
      </c>
      <c r="Q61" s="65"/>
      <c r="R61" s="64"/>
      <c r="S61" s="49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54"/>
      <c r="AG61" s="65"/>
      <c r="AH61" s="64"/>
      <c r="AI61" s="49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54"/>
      <c r="AW61" s="65"/>
      <c r="AX61" s="64"/>
      <c r="AY61" s="49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54"/>
      <c r="BM61" s="65"/>
      <c r="BN61" s="64"/>
      <c r="BO61" s="49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54"/>
      <c r="CC61" s="65"/>
      <c r="CD61" s="64"/>
      <c r="CE61" s="49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54"/>
      <c r="CS61" s="65"/>
      <c r="CT61" s="64"/>
      <c r="CU61" s="49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54"/>
      <c r="DI61" s="65"/>
      <c r="DJ61" s="64"/>
      <c r="DK61" s="49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54"/>
      <c r="DY61" s="65"/>
      <c r="DZ61" s="64"/>
      <c r="EA61" s="49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54"/>
      <c r="EO61" s="65"/>
      <c r="EP61" s="64"/>
      <c r="EQ61" s="49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54"/>
      <c r="FE61" s="65"/>
      <c r="FF61" s="64"/>
      <c r="FG61" s="49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54"/>
      <c r="FU61" s="65"/>
      <c r="FV61" s="64"/>
      <c r="FW61" s="49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54"/>
      <c r="GK61" s="65"/>
      <c r="GL61" s="64"/>
      <c r="GM61" s="49"/>
      <c r="GN61" s="74"/>
      <c r="GO61" s="74"/>
      <c r="GP61" s="74"/>
      <c r="GQ61" s="74"/>
      <c r="GR61" s="74"/>
      <c r="GS61" s="74"/>
      <c r="GT61" s="74"/>
      <c r="GU61" s="74"/>
      <c r="GV61" s="74"/>
      <c r="GW61" s="74"/>
      <c r="GX61" s="74"/>
      <c r="GY61" s="74"/>
      <c r="GZ61" s="54"/>
      <c r="HA61" s="65"/>
      <c r="HB61" s="64"/>
      <c r="HC61" s="49"/>
      <c r="HD61" s="74"/>
      <c r="HE61" s="74"/>
      <c r="HF61" s="74"/>
      <c r="HG61" s="74"/>
      <c r="HH61" s="74"/>
      <c r="HI61" s="74"/>
      <c r="HJ61" s="74"/>
      <c r="HK61" s="74"/>
      <c r="HL61" s="74"/>
      <c r="HM61" s="74"/>
      <c r="HN61" s="74"/>
      <c r="HO61" s="74"/>
      <c r="HP61" s="54"/>
      <c r="HQ61" s="65"/>
      <c r="HR61" s="64"/>
      <c r="HS61" s="49"/>
      <c r="HT61" s="74"/>
      <c r="HU61" s="74"/>
      <c r="HV61" s="74"/>
      <c r="HW61" s="74"/>
      <c r="HX61" s="74"/>
      <c r="HY61" s="74"/>
      <c r="HZ61" s="74"/>
      <c r="IA61" s="74"/>
      <c r="IB61" s="74"/>
      <c r="IC61" s="74"/>
      <c r="ID61" s="74"/>
      <c r="IE61" s="74"/>
      <c r="IF61" s="54"/>
      <c r="IG61" s="65"/>
      <c r="IH61" s="64"/>
      <c r="II61" s="49"/>
      <c r="IJ61" s="74"/>
      <c r="IK61" s="74"/>
      <c r="IL61" s="74"/>
      <c r="IM61" s="74"/>
      <c r="IN61" s="74"/>
      <c r="IO61" s="74"/>
      <c r="IP61" s="74"/>
      <c r="IQ61" s="74"/>
      <c r="IR61" s="74"/>
      <c r="IS61" s="74"/>
      <c r="IT61" s="74"/>
      <c r="IU61" s="74"/>
      <c r="IV61" s="54"/>
      <c r="IW61" s="65"/>
      <c r="IX61" s="64"/>
      <c r="IY61" s="49"/>
      <c r="IZ61" s="74"/>
      <c r="JA61" s="74"/>
      <c r="JB61" s="74"/>
      <c r="JC61" s="74"/>
      <c r="JD61" s="74"/>
      <c r="JE61" s="74"/>
      <c r="JF61" s="74"/>
      <c r="JG61" s="74"/>
      <c r="JH61" s="74"/>
      <c r="JI61" s="74"/>
      <c r="JJ61" s="74"/>
      <c r="JK61" s="74"/>
      <c r="JL61" s="54"/>
      <c r="JM61" s="65"/>
      <c r="JN61" s="64"/>
      <c r="JO61" s="49"/>
      <c r="JP61" s="74"/>
      <c r="JQ61" s="74"/>
      <c r="JR61" s="74"/>
      <c r="JS61" s="74"/>
      <c r="JT61" s="74"/>
      <c r="JU61" s="74"/>
      <c r="JV61" s="74"/>
      <c r="JW61" s="74"/>
      <c r="JX61" s="74"/>
      <c r="JY61" s="74"/>
      <c r="JZ61" s="74"/>
      <c r="KA61" s="74"/>
      <c r="KB61" s="54"/>
      <c r="KC61" s="65"/>
      <c r="KD61" s="64"/>
      <c r="KE61" s="49"/>
      <c r="KF61" s="74"/>
      <c r="KG61" s="74"/>
      <c r="KH61" s="74"/>
      <c r="KI61" s="74"/>
      <c r="KJ61" s="74"/>
      <c r="KK61" s="74"/>
      <c r="KL61" s="74"/>
      <c r="KM61" s="74"/>
      <c r="KN61" s="74"/>
      <c r="KO61" s="74"/>
      <c r="KP61" s="74"/>
      <c r="KQ61" s="74"/>
      <c r="KR61" s="54"/>
      <c r="KS61" s="65"/>
      <c r="KT61" s="64"/>
      <c r="KU61" s="49"/>
      <c r="KV61" s="74"/>
      <c r="KW61" s="74"/>
      <c r="KX61" s="74"/>
      <c r="KY61" s="74"/>
      <c r="KZ61" s="74"/>
      <c r="LA61" s="74"/>
      <c r="LB61" s="74"/>
      <c r="LC61" s="74"/>
      <c r="LD61" s="74"/>
      <c r="LE61" s="74"/>
      <c r="LF61" s="74"/>
      <c r="LG61" s="74"/>
      <c r="LH61" s="54"/>
      <c r="LI61" s="65"/>
      <c r="LJ61" s="64"/>
      <c r="LK61" s="49"/>
      <c r="LL61" s="74"/>
      <c r="LM61" s="74"/>
      <c r="LN61" s="74"/>
      <c r="LO61" s="74"/>
      <c r="LP61" s="74"/>
      <c r="LQ61" s="74"/>
      <c r="LR61" s="74"/>
      <c r="LS61" s="74"/>
      <c r="LT61" s="74"/>
      <c r="LU61" s="74"/>
      <c r="LV61" s="74"/>
      <c r="LW61" s="74"/>
      <c r="LX61" s="54"/>
      <c r="LY61" s="65"/>
      <c r="LZ61" s="64"/>
      <c r="MA61" s="49"/>
      <c r="MB61" s="74"/>
      <c r="MC61" s="74"/>
      <c r="MD61" s="74"/>
      <c r="ME61" s="74"/>
      <c r="MF61" s="74"/>
      <c r="MG61" s="74"/>
      <c r="MH61" s="74"/>
      <c r="MI61" s="74"/>
      <c r="MJ61" s="74"/>
      <c r="MK61" s="74"/>
      <c r="ML61" s="74"/>
      <c r="MM61" s="74"/>
      <c r="MN61" s="54"/>
      <c r="MO61" s="65"/>
      <c r="MP61" s="64"/>
      <c r="MQ61" s="49"/>
      <c r="MR61" s="74"/>
      <c r="MS61" s="74"/>
      <c r="MT61" s="74"/>
      <c r="MU61" s="74"/>
      <c r="MV61" s="74"/>
      <c r="MW61" s="74"/>
      <c r="MX61" s="74"/>
      <c r="MY61" s="74"/>
      <c r="MZ61" s="74"/>
      <c r="NA61" s="74"/>
      <c r="NB61" s="74"/>
      <c r="NC61" s="74"/>
      <c r="ND61" s="54"/>
      <c r="NE61" s="65"/>
      <c r="NF61" s="64"/>
      <c r="NG61" s="49"/>
      <c r="NH61" s="74"/>
      <c r="NI61" s="74"/>
      <c r="NJ61" s="74"/>
      <c r="NK61" s="74"/>
      <c r="NL61" s="74"/>
      <c r="NM61" s="74"/>
      <c r="NN61" s="74"/>
      <c r="NO61" s="74"/>
      <c r="NP61" s="74"/>
      <c r="NQ61" s="74"/>
      <c r="NR61" s="74"/>
      <c r="NS61" s="74"/>
      <c r="NT61" s="54"/>
      <c r="NU61" s="65"/>
      <c r="NV61" s="64"/>
      <c r="NW61" s="49"/>
      <c r="NX61" s="74"/>
      <c r="NY61" s="74"/>
      <c r="NZ61" s="74"/>
      <c r="OA61" s="74"/>
      <c r="OB61" s="74"/>
      <c r="OC61" s="74"/>
      <c r="OD61" s="74"/>
      <c r="OE61" s="74"/>
      <c r="OF61" s="74"/>
      <c r="OG61" s="74"/>
      <c r="OH61" s="74"/>
      <c r="OI61" s="74"/>
      <c r="OJ61" s="54"/>
      <c r="OK61" s="65"/>
      <c r="OL61" s="64"/>
      <c r="OM61" s="49"/>
      <c r="ON61" s="74"/>
      <c r="OO61" s="74"/>
      <c r="OP61" s="74"/>
      <c r="OQ61" s="74"/>
      <c r="OR61" s="74"/>
      <c r="OS61" s="74"/>
      <c r="OT61" s="74"/>
      <c r="OU61" s="74"/>
      <c r="OV61" s="74"/>
      <c r="OW61" s="74"/>
      <c r="OX61" s="74"/>
      <c r="OY61" s="74"/>
      <c r="OZ61" s="54"/>
      <c r="PA61" s="65"/>
      <c r="PB61" s="64"/>
      <c r="PC61" s="49"/>
      <c r="PD61" s="74"/>
      <c r="PE61" s="74"/>
      <c r="PF61" s="74"/>
      <c r="PG61" s="74"/>
      <c r="PH61" s="74"/>
      <c r="PI61" s="74"/>
      <c r="PJ61" s="74"/>
      <c r="PK61" s="74"/>
      <c r="PL61" s="74"/>
      <c r="PM61" s="74"/>
      <c r="PN61" s="74"/>
      <c r="PO61" s="74"/>
      <c r="PP61" s="54"/>
      <c r="PQ61" s="65"/>
      <c r="PR61" s="64"/>
      <c r="PS61" s="49"/>
      <c r="PT61" s="74"/>
      <c r="PU61" s="74"/>
      <c r="PV61" s="74"/>
      <c r="PW61" s="74"/>
      <c r="PX61" s="74"/>
      <c r="PY61" s="74"/>
      <c r="PZ61" s="74"/>
      <c r="QA61" s="74"/>
      <c r="QB61" s="74"/>
      <c r="QC61" s="74"/>
      <c r="QD61" s="74"/>
      <c r="QE61" s="74"/>
      <c r="QF61" s="54"/>
      <c r="QG61" s="65"/>
      <c r="QH61" s="64"/>
      <c r="QI61" s="49"/>
      <c r="QJ61" s="74"/>
      <c r="QK61" s="74"/>
      <c r="QL61" s="74"/>
      <c r="QM61" s="74"/>
      <c r="QN61" s="74"/>
      <c r="QO61" s="74"/>
      <c r="QP61" s="74"/>
      <c r="QQ61" s="74"/>
      <c r="QR61" s="74"/>
      <c r="QS61" s="74"/>
      <c r="QT61" s="74"/>
      <c r="QU61" s="74"/>
      <c r="QV61" s="54"/>
      <c r="QW61" s="65"/>
      <c r="QX61" s="64"/>
      <c r="QY61" s="49"/>
      <c r="QZ61" s="74"/>
      <c r="RA61" s="74"/>
      <c r="RB61" s="74"/>
      <c r="RC61" s="74"/>
      <c r="RD61" s="74"/>
      <c r="RE61" s="74"/>
      <c r="RF61" s="74"/>
      <c r="RG61" s="74"/>
      <c r="RH61" s="74"/>
      <c r="RI61" s="74"/>
      <c r="RJ61" s="74"/>
      <c r="RK61" s="74"/>
      <c r="RL61" s="54"/>
      <c r="RM61" s="65"/>
      <c r="RN61" s="64"/>
      <c r="RO61" s="49"/>
      <c r="RP61" s="74"/>
      <c r="RQ61" s="74"/>
      <c r="RR61" s="74"/>
      <c r="RS61" s="74"/>
      <c r="RT61" s="74"/>
      <c r="RU61" s="74"/>
      <c r="RV61" s="74"/>
      <c r="RW61" s="74"/>
      <c r="RX61" s="74"/>
      <c r="RY61" s="74"/>
      <c r="RZ61" s="74"/>
      <c r="SA61" s="74"/>
      <c r="SB61" s="54"/>
      <c r="SC61" s="65"/>
      <c r="SD61" s="64"/>
      <c r="SE61" s="49"/>
      <c r="SF61" s="74"/>
      <c r="SG61" s="74"/>
      <c r="SH61" s="74"/>
      <c r="SI61" s="74"/>
      <c r="SJ61" s="74"/>
      <c r="SK61" s="74"/>
      <c r="SL61" s="74"/>
      <c r="SM61" s="74"/>
      <c r="SN61" s="74"/>
      <c r="SO61" s="74"/>
      <c r="SP61" s="74"/>
      <c r="SQ61" s="74"/>
      <c r="SR61" s="54"/>
      <c r="SS61" s="65"/>
      <c r="ST61" s="64"/>
      <c r="SU61" s="49"/>
      <c r="SV61" s="74"/>
      <c r="SW61" s="74"/>
      <c r="SX61" s="74"/>
      <c r="SY61" s="74"/>
      <c r="SZ61" s="74"/>
      <c r="TA61" s="74"/>
      <c r="TB61" s="74"/>
      <c r="TC61" s="74"/>
      <c r="TD61" s="74"/>
      <c r="TE61" s="74"/>
      <c r="TF61" s="74"/>
      <c r="TG61" s="74"/>
      <c r="TH61" s="54"/>
      <c r="TI61" s="65"/>
      <c r="TJ61" s="64"/>
      <c r="TK61" s="49"/>
      <c r="TL61" s="74"/>
      <c r="TM61" s="74"/>
      <c r="TN61" s="74"/>
      <c r="TO61" s="74"/>
      <c r="TP61" s="74"/>
      <c r="TQ61" s="74"/>
      <c r="TR61" s="74"/>
      <c r="TS61" s="74"/>
      <c r="TT61" s="74"/>
      <c r="TU61" s="74"/>
      <c r="TV61" s="74"/>
      <c r="TW61" s="74"/>
      <c r="TX61" s="54"/>
      <c r="TY61" s="65"/>
      <c r="TZ61" s="64"/>
      <c r="UA61" s="49"/>
      <c r="UB61" s="74"/>
      <c r="UC61" s="74"/>
      <c r="UD61" s="74"/>
      <c r="UE61" s="74"/>
      <c r="UF61" s="74"/>
      <c r="UG61" s="74"/>
      <c r="UH61" s="74"/>
      <c r="UI61" s="74"/>
      <c r="UJ61" s="74"/>
      <c r="UK61" s="74"/>
      <c r="UL61" s="74"/>
      <c r="UM61" s="74"/>
      <c r="UN61" s="54"/>
      <c r="UO61" s="65"/>
      <c r="UP61" s="64"/>
      <c r="UQ61" s="49"/>
      <c r="UR61" s="74"/>
      <c r="US61" s="74"/>
      <c r="UT61" s="74"/>
      <c r="UU61" s="74"/>
      <c r="UV61" s="74"/>
      <c r="UW61" s="74"/>
      <c r="UX61" s="74"/>
      <c r="UY61" s="74"/>
      <c r="UZ61" s="74"/>
      <c r="VA61" s="74"/>
      <c r="VB61" s="74"/>
      <c r="VC61" s="74"/>
      <c r="VD61" s="54"/>
      <c r="VE61" s="65"/>
      <c r="VF61" s="64"/>
      <c r="VG61" s="49"/>
      <c r="VH61" s="74"/>
      <c r="VI61" s="74"/>
      <c r="VJ61" s="74"/>
      <c r="VK61" s="74"/>
      <c r="VL61" s="74"/>
      <c r="VM61" s="74"/>
      <c r="VN61" s="74"/>
      <c r="VO61" s="74"/>
      <c r="VP61" s="74"/>
      <c r="VQ61" s="74"/>
      <c r="VR61" s="74"/>
      <c r="VS61" s="74"/>
      <c r="VT61" s="54"/>
      <c r="VU61" s="65"/>
      <c r="VV61" s="64"/>
      <c r="VW61" s="49"/>
      <c r="VX61" s="74"/>
      <c r="VY61" s="74"/>
      <c r="VZ61" s="74"/>
      <c r="WA61" s="74"/>
      <c r="WB61" s="74"/>
      <c r="WC61" s="74"/>
      <c r="WD61" s="74"/>
      <c r="WE61" s="74"/>
      <c r="WF61" s="74"/>
      <c r="WG61" s="74"/>
      <c r="WH61" s="74"/>
      <c r="WI61" s="74"/>
      <c r="WJ61" s="54"/>
      <c r="WK61" s="65"/>
      <c r="WL61" s="64"/>
      <c r="WM61" s="49"/>
      <c r="WN61" s="74"/>
      <c r="WO61" s="74"/>
      <c r="WP61" s="74"/>
      <c r="WQ61" s="74"/>
      <c r="WR61" s="74"/>
      <c r="WS61" s="74"/>
      <c r="WT61" s="74"/>
      <c r="WU61" s="74"/>
      <c r="WV61" s="74"/>
      <c r="WW61" s="74"/>
      <c r="WX61" s="74"/>
      <c r="WY61" s="74"/>
      <c r="WZ61" s="54"/>
      <c r="XA61" s="65"/>
      <c r="XB61" s="64"/>
      <c r="XC61" s="49"/>
      <c r="XD61" s="74"/>
      <c r="XE61" s="74"/>
      <c r="XF61" s="74"/>
      <c r="XG61" s="74"/>
      <c r="XH61" s="74"/>
      <c r="XI61" s="74"/>
      <c r="XJ61" s="74"/>
      <c r="XK61" s="74"/>
      <c r="XL61" s="74"/>
      <c r="XM61" s="74"/>
      <c r="XN61" s="74"/>
      <c r="XO61" s="74"/>
      <c r="XP61" s="54"/>
      <c r="XQ61" s="65"/>
      <c r="XR61" s="64"/>
      <c r="XS61" s="49"/>
      <c r="XT61" s="74"/>
      <c r="XU61" s="74"/>
      <c r="XV61" s="74"/>
      <c r="XW61" s="74"/>
      <c r="XX61" s="74"/>
      <c r="XY61" s="74"/>
      <c r="XZ61" s="74"/>
      <c r="YA61" s="74"/>
      <c r="YB61" s="74"/>
      <c r="YC61" s="74"/>
      <c r="YD61" s="74"/>
      <c r="YE61" s="74"/>
      <c r="YF61" s="54"/>
      <c r="YG61" s="65"/>
      <c r="YH61" s="64"/>
      <c r="YI61" s="49"/>
      <c r="YJ61" s="74"/>
      <c r="YK61" s="74"/>
      <c r="YL61" s="74"/>
      <c r="YM61" s="74"/>
      <c r="YN61" s="74"/>
      <c r="YO61" s="74"/>
      <c r="YP61" s="74"/>
      <c r="YQ61" s="74"/>
      <c r="YR61" s="74"/>
      <c r="YS61" s="74"/>
      <c r="YT61" s="74"/>
      <c r="YU61" s="74"/>
      <c r="YV61" s="54"/>
      <c r="YW61" s="65"/>
      <c r="YX61" s="64"/>
      <c r="YY61" s="49"/>
      <c r="YZ61" s="74"/>
      <c r="ZA61" s="74"/>
      <c r="ZB61" s="74"/>
      <c r="ZC61" s="74"/>
      <c r="ZD61" s="74"/>
      <c r="ZE61" s="74"/>
      <c r="ZF61" s="74"/>
      <c r="ZG61" s="74"/>
      <c r="ZH61" s="74"/>
      <c r="ZI61" s="74"/>
      <c r="ZJ61" s="74"/>
      <c r="ZK61" s="74"/>
      <c r="ZL61" s="54"/>
      <c r="ZM61" s="65"/>
      <c r="ZN61" s="64"/>
      <c r="ZO61" s="49"/>
      <c r="ZP61" s="74"/>
      <c r="ZQ61" s="74"/>
      <c r="ZR61" s="74"/>
      <c r="ZS61" s="74"/>
      <c r="ZT61" s="74"/>
      <c r="ZU61" s="74"/>
      <c r="ZV61" s="74"/>
      <c r="ZW61" s="74"/>
      <c r="ZX61" s="74"/>
      <c r="ZY61" s="74"/>
      <c r="ZZ61" s="74"/>
      <c r="AAA61" s="74"/>
      <c r="AAB61" s="54"/>
      <c r="AAC61" s="65"/>
      <c r="AAD61" s="64"/>
      <c r="AAE61" s="49"/>
      <c r="AAF61" s="74"/>
      <c r="AAG61" s="74"/>
      <c r="AAH61" s="74"/>
      <c r="AAI61" s="74"/>
      <c r="AAJ61" s="74"/>
      <c r="AAK61" s="74"/>
      <c r="AAL61" s="74"/>
      <c r="AAM61" s="74"/>
      <c r="AAN61" s="74"/>
      <c r="AAO61" s="74"/>
      <c r="AAP61" s="74"/>
      <c r="AAQ61" s="74"/>
      <c r="AAR61" s="54"/>
      <c r="AAS61" s="65"/>
      <c r="AAT61" s="64"/>
      <c r="AAU61" s="49"/>
      <c r="AAV61" s="74"/>
      <c r="AAW61" s="74"/>
      <c r="AAX61" s="74"/>
      <c r="AAY61" s="74"/>
      <c r="AAZ61" s="74"/>
      <c r="ABA61" s="74"/>
      <c r="ABB61" s="74"/>
      <c r="ABC61" s="74"/>
      <c r="ABD61" s="74"/>
      <c r="ABE61" s="74"/>
      <c r="ABF61" s="74"/>
      <c r="ABG61" s="74"/>
      <c r="ABH61" s="54"/>
      <c r="ABI61" s="65"/>
      <c r="ABJ61" s="64"/>
      <c r="ABK61" s="49"/>
      <c r="ABL61" s="74"/>
      <c r="ABM61" s="74"/>
      <c r="ABN61" s="74"/>
      <c r="ABO61" s="74"/>
      <c r="ABP61" s="74"/>
      <c r="ABQ61" s="74"/>
      <c r="ABR61" s="74"/>
      <c r="ABS61" s="74"/>
      <c r="ABT61" s="74"/>
      <c r="ABU61" s="74"/>
      <c r="ABV61" s="74"/>
      <c r="ABW61" s="74"/>
      <c r="ABX61" s="54"/>
      <c r="ABY61" s="65"/>
      <c r="ABZ61" s="64"/>
      <c r="ACA61" s="49"/>
      <c r="ACB61" s="74"/>
      <c r="ACC61" s="74"/>
      <c r="ACD61" s="74"/>
      <c r="ACE61" s="74"/>
      <c r="ACF61" s="74"/>
      <c r="ACG61" s="74"/>
      <c r="ACH61" s="74"/>
      <c r="ACI61" s="74"/>
      <c r="ACJ61" s="74"/>
      <c r="ACK61" s="74"/>
      <c r="ACL61" s="74"/>
      <c r="ACM61" s="74"/>
      <c r="ACN61" s="54"/>
      <c r="ACO61" s="65"/>
      <c r="ACP61" s="64"/>
      <c r="ACQ61" s="49"/>
      <c r="ACR61" s="74"/>
      <c r="ACS61" s="74"/>
      <c r="ACT61" s="74"/>
      <c r="ACU61" s="74"/>
      <c r="ACV61" s="74"/>
      <c r="ACW61" s="74"/>
      <c r="ACX61" s="74"/>
      <c r="ACY61" s="74"/>
      <c r="ACZ61" s="74"/>
      <c r="ADA61" s="74"/>
      <c r="ADB61" s="74"/>
      <c r="ADC61" s="74"/>
      <c r="ADD61" s="54"/>
      <c r="ADE61" s="65"/>
      <c r="ADF61" s="64"/>
      <c r="ADG61" s="49"/>
      <c r="ADH61" s="74"/>
      <c r="ADI61" s="74"/>
      <c r="ADJ61" s="74"/>
      <c r="ADK61" s="74"/>
      <c r="ADL61" s="74"/>
      <c r="ADM61" s="74"/>
      <c r="ADN61" s="74"/>
      <c r="ADO61" s="74"/>
      <c r="ADP61" s="74"/>
      <c r="ADQ61" s="74"/>
      <c r="ADR61" s="74"/>
      <c r="ADS61" s="74"/>
      <c r="ADT61" s="54"/>
      <c r="ADU61" s="65"/>
      <c r="ADV61" s="64"/>
      <c r="ADW61" s="49"/>
      <c r="ADX61" s="74"/>
      <c r="ADY61" s="74"/>
      <c r="ADZ61" s="74"/>
      <c r="AEA61" s="74"/>
      <c r="AEB61" s="74"/>
      <c r="AEC61" s="74"/>
      <c r="AED61" s="74"/>
      <c r="AEE61" s="74"/>
      <c r="AEF61" s="74"/>
      <c r="AEG61" s="74"/>
      <c r="AEH61" s="74"/>
      <c r="AEI61" s="74"/>
      <c r="AEJ61" s="54"/>
      <c r="AEK61" s="65"/>
      <c r="AEL61" s="64"/>
      <c r="AEM61" s="49"/>
      <c r="AEN61" s="74"/>
      <c r="AEO61" s="74"/>
      <c r="AEP61" s="74"/>
      <c r="AEQ61" s="74"/>
      <c r="AER61" s="74"/>
      <c r="AES61" s="74"/>
      <c r="AET61" s="74"/>
      <c r="AEU61" s="74"/>
      <c r="AEV61" s="74"/>
      <c r="AEW61" s="74"/>
      <c r="AEX61" s="74"/>
      <c r="AEY61" s="74"/>
      <c r="AEZ61" s="54"/>
      <c r="AFA61" s="65"/>
      <c r="AFB61" s="64"/>
      <c r="AFC61" s="49"/>
      <c r="AFD61" s="74"/>
      <c r="AFE61" s="74"/>
      <c r="AFF61" s="74"/>
      <c r="AFG61" s="74"/>
      <c r="AFH61" s="74"/>
      <c r="AFI61" s="74"/>
      <c r="AFJ61" s="74"/>
      <c r="AFK61" s="74"/>
      <c r="AFL61" s="74"/>
      <c r="AFM61" s="74"/>
      <c r="AFN61" s="74"/>
      <c r="AFO61" s="74"/>
      <c r="AFP61" s="54"/>
      <c r="AFQ61" s="65"/>
      <c r="AFR61" s="64"/>
      <c r="AFS61" s="49"/>
      <c r="AFT61" s="74"/>
      <c r="AFU61" s="74"/>
      <c r="AFV61" s="74"/>
      <c r="AFW61" s="74"/>
      <c r="AFX61" s="74"/>
      <c r="AFY61" s="74"/>
      <c r="AFZ61" s="74"/>
      <c r="AGA61" s="74"/>
      <c r="AGB61" s="74"/>
      <c r="AGC61" s="74"/>
      <c r="AGD61" s="74" t="e">
        <f>#REF!</f>
        <v>#REF!</v>
      </c>
      <c r="AGE61" s="74" t="e">
        <f t="shared" si="36"/>
        <v>#REF!</v>
      </c>
      <c r="AGF61" s="74" t="e">
        <f t="shared" si="36"/>
        <v>#REF!</v>
      </c>
      <c r="AGG61" s="74" t="e">
        <f t="shared" si="36"/>
        <v>#REF!</v>
      </c>
      <c r="AGH61" s="74" t="e">
        <f t="shared" si="36"/>
        <v>#REF!</v>
      </c>
      <c r="AGI61" s="74" t="e">
        <f t="shared" si="36"/>
        <v>#REF!</v>
      </c>
      <c r="AGJ61" s="74" t="e">
        <f t="shared" si="36"/>
        <v>#REF!</v>
      </c>
      <c r="AGK61" s="74" t="e">
        <f t="shared" si="36"/>
        <v>#REF!</v>
      </c>
      <c r="AGL61" s="74" t="e">
        <f t="shared" si="36"/>
        <v>#REF!</v>
      </c>
      <c r="AGM61" s="74" t="e">
        <f t="shared" si="36"/>
        <v>#REF!</v>
      </c>
      <c r="AGN61" s="74" t="e">
        <f t="shared" si="36"/>
        <v>#REF!</v>
      </c>
      <c r="AGO61" s="74" t="e">
        <f t="shared" si="36"/>
        <v>#REF!</v>
      </c>
      <c r="AGP61" s="54" t="e">
        <f t="shared" si="37"/>
        <v>#REF!</v>
      </c>
      <c r="AGQ61" s="65" t="s">
        <v>52</v>
      </c>
      <c r="AGR61" s="64">
        <v>51970.319999999992</v>
      </c>
      <c r="AGS61" s="49">
        <f t="shared" si="38"/>
        <v>4330.8599999999997</v>
      </c>
      <c r="AGT61" s="74">
        <f t="shared" ref="AGT61" si="2931">AGS61</f>
        <v>4330.8599999999997</v>
      </c>
      <c r="AGU61" s="74">
        <f t="shared" si="39"/>
        <v>4330.8599999999997</v>
      </c>
      <c r="AGV61" s="74">
        <f t="shared" si="39"/>
        <v>4330.8599999999997</v>
      </c>
      <c r="AGW61" s="74">
        <f t="shared" si="39"/>
        <v>4330.8599999999997</v>
      </c>
      <c r="AGX61" s="74">
        <f t="shared" si="39"/>
        <v>4330.8599999999997</v>
      </c>
      <c r="AGY61" s="74">
        <f t="shared" si="39"/>
        <v>4330.8599999999997</v>
      </c>
      <c r="AGZ61" s="74">
        <f t="shared" si="39"/>
        <v>4330.8599999999997</v>
      </c>
      <c r="AHA61" s="74">
        <f t="shared" si="39"/>
        <v>4330.8599999999997</v>
      </c>
      <c r="AHB61" s="74">
        <f t="shared" si="39"/>
        <v>4330.8599999999997</v>
      </c>
      <c r="AHC61" s="74">
        <f t="shared" si="39"/>
        <v>4330.8599999999997</v>
      </c>
      <c r="AHD61" s="74">
        <f t="shared" si="39"/>
        <v>4330.8599999999997</v>
      </c>
      <c r="AHE61" s="74">
        <f t="shared" si="39"/>
        <v>4330.8599999999997</v>
      </c>
      <c r="AHF61" s="54">
        <f t="shared" si="40"/>
        <v>51970.32</v>
      </c>
      <c r="AHG61" s="65" t="s">
        <v>52</v>
      </c>
      <c r="AHH61" s="64">
        <v>51970.319999999992</v>
      </c>
      <c r="AHI61" s="49">
        <f t="shared" si="41"/>
        <v>4330.8599999999997</v>
      </c>
      <c r="AHJ61" s="74">
        <f t="shared" ref="AHJ61" si="2932">AHI61</f>
        <v>4330.8599999999997</v>
      </c>
      <c r="AHK61" s="74">
        <f t="shared" si="42"/>
        <v>4330.8599999999997</v>
      </c>
      <c r="AHL61" s="74">
        <f t="shared" si="42"/>
        <v>4330.8599999999997</v>
      </c>
      <c r="AHM61" s="74">
        <f t="shared" si="42"/>
        <v>4330.8599999999997</v>
      </c>
      <c r="AHN61" s="74">
        <f t="shared" si="42"/>
        <v>4330.8599999999997</v>
      </c>
      <c r="AHO61" s="74">
        <f t="shared" si="42"/>
        <v>4330.8599999999997</v>
      </c>
      <c r="AHP61" s="74">
        <f t="shared" si="42"/>
        <v>4330.8599999999997</v>
      </c>
      <c r="AHQ61" s="74">
        <f t="shared" si="42"/>
        <v>4330.8599999999997</v>
      </c>
      <c r="AHR61" s="74">
        <f t="shared" si="42"/>
        <v>4330.8599999999997</v>
      </c>
      <c r="AHS61" s="74">
        <f t="shared" si="42"/>
        <v>4330.8599999999997</v>
      </c>
      <c r="AHT61" s="74">
        <f t="shared" si="42"/>
        <v>4330.8599999999997</v>
      </c>
      <c r="AHU61" s="74">
        <f t="shared" si="42"/>
        <v>4330.8599999999997</v>
      </c>
      <c r="AHV61" s="54">
        <f t="shared" si="43"/>
        <v>51970.32</v>
      </c>
      <c r="AHW61" s="65" t="s">
        <v>52</v>
      </c>
      <c r="AHX61" s="64">
        <v>51970.319999999992</v>
      </c>
      <c r="AHY61" s="49">
        <f t="shared" si="44"/>
        <v>4330.8599999999997</v>
      </c>
      <c r="AHZ61" s="74">
        <f t="shared" ref="AHZ61" si="2933">AHY61</f>
        <v>4330.8599999999997</v>
      </c>
      <c r="AIA61" s="74">
        <f t="shared" si="45"/>
        <v>4330.8599999999997</v>
      </c>
      <c r="AIB61" s="74">
        <f t="shared" si="45"/>
        <v>4330.8599999999997</v>
      </c>
      <c r="AIC61" s="74">
        <f t="shared" si="45"/>
        <v>4330.8599999999997</v>
      </c>
      <c r="AID61" s="74">
        <f t="shared" si="45"/>
        <v>4330.8599999999997</v>
      </c>
      <c r="AIE61" s="74">
        <f t="shared" si="45"/>
        <v>4330.8599999999997</v>
      </c>
      <c r="AIF61" s="74">
        <f t="shared" si="45"/>
        <v>4330.8599999999997</v>
      </c>
      <c r="AIG61" s="74">
        <f t="shared" si="45"/>
        <v>4330.8599999999997</v>
      </c>
      <c r="AIH61" s="74">
        <f t="shared" si="45"/>
        <v>4330.8599999999997</v>
      </c>
      <c r="AII61" s="74">
        <f t="shared" si="45"/>
        <v>4330.8599999999997</v>
      </c>
      <c r="AIJ61" s="74">
        <f t="shared" si="45"/>
        <v>4330.8599999999997</v>
      </c>
      <c r="AIK61" s="74">
        <f t="shared" si="45"/>
        <v>4330.8599999999997</v>
      </c>
      <c r="AIL61" s="54">
        <f t="shared" si="46"/>
        <v>51970.32</v>
      </c>
      <c r="AIM61" s="65" t="s">
        <v>52</v>
      </c>
      <c r="AIN61" s="64">
        <v>51970.319999999992</v>
      </c>
      <c r="AIO61" s="49">
        <f t="shared" si="47"/>
        <v>4330.8599999999997</v>
      </c>
      <c r="AIP61" s="74">
        <f t="shared" ref="AIP61" si="2934">AIO61</f>
        <v>4330.8599999999997</v>
      </c>
      <c r="AIQ61" s="74">
        <f t="shared" si="48"/>
        <v>4330.8599999999997</v>
      </c>
      <c r="AIR61" s="74">
        <f t="shared" si="48"/>
        <v>4330.8599999999997</v>
      </c>
      <c r="AIS61" s="74">
        <f t="shared" si="48"/>
        <v>4330.8599999999997</v>
      </c>
      <c r="AIT61" s="74">
        <f t="shared" si="48"/>
        <v>4330.8599999999997</v>
      </c>
      <c r="AIU61" s="74">
        <f t="shared" si="48"/>
        <v>4330.8599999999997</v>
      </c>
      <c r="AIV61" s="74">
        <f t="shared" si="48"/>
        <v>4330.8599999999997</v>
      </c>
      <c r="AIW61" s="74">
        <f t="shared" si="48"/>
        <v>4330.8599999999997</v>
      </c>
      <c r="AIX61" s="74">
        <f t="shared" si="48"/>
        <v>4330.8599999999997</v>
      </c>
      <c r="AIY61" s="74">
        <f t="shared" si="48"/>
        <v>4330.8599999999997</v>
      </c>
      <c r="AIZ61" s="74">
        <f t="shared" si="48"/>
        <v>4330.8599999999997</v>
      </c>
      <c r="AJA61" s="74">
        <f t="shared" si="48"/>
        <v>4330.8599999999997</v>
      </c>
      <c r="AJB61" s="54">
        <f t="shared" si="49"/>
        <v>51970.32</v>
      </c>
      <c r="AJC61" s="65" t="s">
        <v>52</v>
      </c>
      <c r="AJD61" s="64">
        <v>51970.319999999992</v>
      </c>
      <c r="AJE61" s="49">
        <f t="shared" si="50"/>
        <v>4330.8599999999997</v>
      </c>
      <c r="AJF61" s="74">
        <f t="shared" ref="AJF61" si="2935">AJE61</f>
        <v>4330.8599999999997</v>
      </c>
      <c r="AJG61" s="74">
        <f t="shared" si="51"/>
        <v>4330.8599999999997</v>
      </c>
      <c r="AJH61" s="74">
        <f t="shared" si="51"/>
        <v>4330.8599999999997</v>
      </c>
      <c r="AJI61" s="74">
        <f t="shared" si="51"/>
        <v>4330.8599999999997</v>
      </c>
      <c r="AJJ61" s="74">
        <f t="shared" si="51"/>
        <v>4330.8599999999997</v>
      </c>
      <c r="AJK61" s="74">
        <f t="shared" si="51"/>
        <v>4330.8599999999997</v>
      </c>
      <c r="AJL61" s="74">
        <f t="shared" si="51"/>
        <v>4330.8599999999997</v>
      </c>
      <c r="AJM61" s="74">
        <f t="shared" si="51"/>
        <v>4330.8599999999997</v>
      </c>
      <c r="AJN61" s="74">
        <f t="shared" si="51"/>
        <v>4330.8599999999997</v>
      </c>
      <c r="AJO61" s="74">
        <f t="shared" si="51"/>
        <v>4330.8599999999997</v>
      </c>
      <c r="AJP61" s="74">
        <f t="shared" si="51"/>
        <v>4330.8599999999997</v>
      </c>
      <c r="AJQ61" s="74">
        <f t="shared" si="51"/>
        <v>4330.8599999999997</v>
      </c>
      <c r="AJR61" s="54">
        <f t="shared" si="52"/>
        <v>51970.32</v>
      </c>
      <c r="AJS61" s="65" t="s">
        <v>52</v>
      </c>
      <c r="AJT61" s="64">
        <v>51970.319999999992</v>
      </c>
      <c r="AJU61" s="49">
        <f t="shared" si="53"/>
        <v>4330.8599999999997</v>
      </c>
      <c r="AJV61" s="74">
        <f t="shared" ref="AJV61" si="2936">AJU61</f>
        <v>4330.8599999999997</v>
      </c>
      <c r="AJW61" s="74">
        <f t="shared" si="54"/>
        <v>4330.8599999999997</v>
      </c>
      <c r="AJX61" s="74">
        <f t="shared" si="54"/>
        <v>4330.8599999999997</v>
      </c>
      <c r="AJY61" s="74">
        <f t="shared" si="54"/>
        <v>4330.8599999999997</v>
      </c>
      <c r="AJZ61" s="74">
        <f t="shared" si="54"/>
        <v>4330.8599999999997</v>
      </c>
      <c r="AKA61" s="74">
        <f t="shared" si="54"/>
        <v>4330.8599999999997</v>
      </c>
      <c r="AKB61" s="74">
        <f t="shared" si="54"/>
        <v>4330.8599999999997</v>
      </c>
      <c r="AKC61" s="74">
        <f t="shared" si="54"/>
        <v>4330.8599999999997</v>
      </c>
      <c r="AKD61" s="74">
        <f t="shared" si="54"/>
        <v>4330.8599999999997</v>
      </c>
      <c r="AKE61" s="74">
        <f t="shared" si="54"/>
        <v>4330.8599999999997</v>
      </c>
      <c r="AKF61" s="74">
        <f t="shared" si="54"/>
        <v>4330.8599999999997</v>
      </c>
      <c r="AKG61" s="74">
        <f t="shared" si="54"/>
        <v>4330.8599999999997</v>
      </c>
      <c r="AKH61" s="54">
        <f t="shared" si="55"/>
        <v>51970.32</v>
      </c>
      <c r="AKI61" s="65" t="s">
        <v>52</v>
      </c>
      <c r="AKJ61" s="64">
        <v>51970.319999999992</v>
      </c>
      <c r="AKK61" s="49">
        <f t="shared" si="56"/>
        <v>4330.8599999999997</v>
      </c>
      <c r="AKL61" s="74">
        <f t="shared" ref="AKL61" si="2937">AKK61</f>
        <v>4330.8599999999997</v>
      </c>
      <c r="AKM61" s="74">
        <f t="shared" si="57"/>
        <v>4330.8599999999997</v>
      </c>
      <c r="AKN61" s="74">
        <f t="shared" si="57"/>
        <v>4330.8599999999997</v>
      </c>
      <c r="AKO61" s="74">
        <f t="shared" si="57"/>
        <v>4330.8599999999997</v>
      </c>
      <c r="AKP61" s="74">
        <f t="shared" si="57"/>
        <v>4330.8599999999997</v>
      </c>
      <c r="AKQ61" s="74">
        <f t="shared" si="57"/>
        <v>4330.8599999999997</v>
      </c>
      <c r="AKR61" s="74">
        <f t="shared" si="57"/>
        <v>4330.8599999999997</v>
      </c>
      <c r="AKS61" s="74">
        <f t="shared" si="57"/>
        <v>4330.8599999999997</v>
      </c>
      <c r="AKT61" s="74">
        <f t="shared" si="57"/>
        <v>4330.8599999999997</v>
      </c>
      <c r="AKU61" s="74">
        <f t="shared" si="57"/>
        <v>4330.8599999999997</v>
      </c>
      <c r="AKV61" s="74">
        <f t="shared" si="57"/>
        <v>4330.8599999999997</v>
      </c>
      <c r="AKW61" s="74">
        <f t="shared" si="57"/>
        <v>4330.8599999999997</v>
      </c>
      <c r="AKX61" s="54">
        <f t="shared" si="58"/>
        <v>51970.32</v>
      </c>
      <c r="AKY61" s="65" t="s">
        <v>52</v>
      </c>
      <c r="AKZ61" s="64">
        <v>51970.319999999992</v>
      </c>
      <c r="ALA61" s="49">
        <f t="shared" si="59"/>
        <v>4330.8599999999997</v>
      </c>
      <c r="ALB61" s="74">
        <f t="shared" ref="ALB61" si="2938">ALA61</f>
        <v>4330.8599999999997</v>
      </c>
      <c r="ALC61" s="74">
        <f t="shared" si="60"/>
        <v>4330.8599999999997</v>
      </c>
      <c r="ALD61" s="74">
        <f t="shared" si="60"/>
        <v>4330.8599999999997</v>
      </c>
      <c r="ALE61" s="74">
        <f t="shared" si="60"/>
        <v>4330.8599999999997</v>
      </c>
      <c r="ALF61" s="74">
        <f t="shared" si="60"/>
        <v>4330.8599999999997</v>
      </c>
      <c r="ALG61" s="74">
        <f t="shared" si="60"/>
        <v>4330.8599999999997</v>
      </c>
      <c r="ALH61" s="74">
        <f t="shared" si="60"/>
        <v>4330.8599999999997</v>
      </c>
      <c r="ALI61" s="74">
        <f t="shared" si="60"/>
        <v>4330.8599999999997</v>
      </c>
      <c r="ALJ61" s="74">
        <f t="shared" si="60"/>
        <v>4330.8599999999997</v>
      </c>
      <c r="ALK61" s="74">
        <f t="shared" si="60"/>
        <v>4330.8599999999997</v>
      </c>
      <c r="ALL61" s="74">
        <f t="shared" si="60"/>
        <v>4330.8599999999997</v>
      </c>
      <c r="ALM61" s="74">
        <f t="shared" si="60"/>
        <v>4330.8599999999997</v>
      </c>
      <c r="ALN61" s="54">
        <f t="shared" si="61"/>
        <v>51970.32</v>
      </c>
      <c r="ALO61" s="65" t="s">
        <v>52</v>
      </c>
      <c r="ALP61" s="64">
        <v>51970.319999999992</v>
      </c>
      <c r="ALQ61" s="49">
        <f t="shared" si="62"/>
        <v>4330.8599999999997</v>
      </c>
      <c r="ALR61" s="74">
        <f t="shared" ref="ALR61" si="2939">ALQ61</f>
        <v>4330.8599999999997</v>
      </c>
      <c r="ALS61" s="74">
        <f t="shared" si="63"/>
        <v>4330.8599999999997</v>
      </c>
      <c r="ALT61" s="74">
        <f t="shared" si="63"/>
        <v>4330.8599999999997</v>
      </c>
      <c r="ALU61" s="74">
        <f t="shared" si="63"/>
        <v>4330.8599999999997</v>
      </c>
      <c r="ALV61" s="74">
        <f t="shared" si="63"/>
        <v>4330.8599999999997</v>
      </c>
      <c r="ALW61" s="74">
        <f t="shared" si="63"/>
        <v>4330.8599999999997</v>
      </c>
      <c r="ALX61" s="74">
        <f t="shared" si="63"/>
        <v>4330.8599999999997</v>
      </c>
      <c r="ALY61" s="74">
        <f t="shared" si="63"/>
        <v>4330.8599999999997</v>
      </c>
      <c r="ALZ61" s="74">
        <f t="shared" si="63"/>
        <v>4330.8599999999997</v>
      </c>
      <c r="AMA61" s="74">
        <f t="shared" si="63"/>
        <v>4330.8599999999997</v>
      </c>
      <c r="AMB61" s="74">
        <f t="shared" si="63"/>
        <v>4330.8599999999997</v>
      </c>
      <c r="AMC61" s="74">
        <f t="shared" si="63"/>
        <v>4330.8599999999997</v>
      </c>
      <c r="AMD61" s="54">
        <f t="shared" si="64"/>
        <v>51970.32</v>
      </c>
      <c r="AME61" s="65" t="s">
        <v>52</v>
      </c>
      <c r="AMF61" s="64">
        <v>51970.319999999992</v>
      </c>
      <c r="AMG61" s="49">
        <f t="shared" si="65"/>
        <v>4330.8599999999997</v>
      </c>
      <c r="AMH61" s="74">
        <f t="shared" ref="AMH61" si="2940">AMG61</f>
        <v>4330.8599999999997</v>
      </c>
      <c r="AMI61" s="74">
        <f t="shared" si="66"/>
        <v>4330.8599999999997</v>
      </c>
      <c r="AMJ61" s="74">
        <f t="shared" si="66"/>
        <v>4330.8599999999997</v>
      </c>
      <c r="AMK61" s="74">
        <f t="shared" si="66"/>
        <v>4330.8599999999997</v>
      </c>
      <c r="AML61" s="74">
        <f t="shared" si="66"/>
        <v>4330.8599999999997</v>
      </c>
      <c r="AMM61" s="74">
        <f t="shared" si="66"/>
        <v>4330.8599999999997</v>
      </c>
      <c r="AMN61" s="74">
        <f t="shared" si="66"/>
        <v>4330.8599999999997</v>
      </c>
      <c r="AMO61" s="74">
        <f t="shared" si="66"/>
        <v>4330.8599999999997</v>
      </c>
      <c r="AMP61" s="74">
        <f t="shared" si="66"/>
        <v>4330.8599999999997</v>
      </c>
      <c r="AMQ61" s="74">
        <f t="shared" si="66"/>
        <v>4330.8599999999997</v>
      </c>
      <c r="AMR61" s="74">
        <f t="shared" si="66"/>
        <v>4330.8599999999997</v>
      </c>
      <c r="AMS61" s="74">
        <f t="shared" si="66"/>
        <v>4330.8599999999997</v>
      </c>
      <c r="AMT61" s="54">
        <f t="shared" si="67"/>
        <v>51970.32</v>
      </c>
      <c r="AMU61" s="65" t="s">
        <v>52</v>
      </c>
      <c r="AMV61" s="64">
        <v>51970.319999999992</v>
      </c>
      <c r="AMW61" s="49">
        <f t="shared" si="68"/>
        <v>4330.8599999999997</v>
      </c>
      <c r="AMX61" s="74">
        <f t="shared" ref="AMX61" si="2941">AMW61</f>
        <v>4330.8599999999997</v>
      </c>
      <c r="AMY61" s="74">
        <f t="shared" si="69"/>
        <v>4330.8599999999997</v>
      </c>
      <c r="AMZ61" s="74">
        <f t="shared" si="69"/>
        <v>4330.8599999999997</v>
      </c>
      <c r="ANA61" s="74">
        <f t="shared" si="69"/>
        <v>4330.8599999999997</v>
      </c>
      <c r="ANB61" s="74">
        <f t="shared" si="69"/>
        <v>4330.8599999999997</v>
      </c>
      <c r="ANC61" s="74">
        <f t="shared" si="69"/>
        <v>4330.8599999999997</v>
      </c>
      <c r="AND61" s="74">
        <f t="shared" si="69"/>
        <v>4330.8599999999997</v>
      </c>
      <c r="ANE61" s="74">
        <f t="shared" si="69"/>
        <v>4330.8599999999997</v>
      </c>
      <c r="ANF61" s="74">
        <f t="shared" si="69"/>
        <v>4330.8599999999997</v>
      </c>
      <c r="ANG61" s="74">
        <f t="shared" si="69"/>
        <v>4330.8599999999997</v>
      </c>
      <c r="ANH61" s="74">
        <f t="shared" si="69"/>
        <v>4330.8599999999997</v>
      </c>
      <c r="ANI61" s="74">
        <f t="shared" si="69"/>
        <v>4330.8599999999997</v>
      </c>
      <c r="ANJ61" s="54">
        <f t="shared" si="70"/>
        <v>51970.32</v>
      </c>
      <c r="ANK61" s="65" t="s">
        <v>52</v>
      </c>
      <c r="ANL61" s="64">
        <v>51970.319999999992</v>
      </c>
      <c r="ANM61" s="49">
        <f t="shared" si="71"/>
        <v>4330.8599999999997</v>
      </c>
      <c r="ANN61" s="74">
        <f t="shared" ref="ANN61" si="2942">ANM61</f>
        <v>4330.8599999999997</v>
      </c>
      <c r="ANO61" s="74">
        <f t="shared" si="72"/>
        <v>4330.8599999999997</v>
      </c>
      <c r="ANP61" s="74">
        <f t="shared" si="72"/>
        <v>4330.8599999999997</v>
      </c>
      <c r="ANQ61" s="74">
        <f t="shared" si="72"/>
        <v>4330.8599999999997</v>
      </c>
      <c r="ANR61" s="74">
        <f t="shared" si="72"/>
        <v>4330.8599999999997</v>
      </c>
      <c r="ANS61" s="74">
        <f t="shared" si="72"/>
        <v>4330.8599999999997</v>
      </c>
      <c r="ANT61" s="74">
        <f t="shared" si="72"/>
        <v>4330.8599999999997</v>
      </c>
      <c r="ANU61" s="74">
        <f t="shared" si="72"/>
        <v>4330.8599999999997</v>
      </c>
      <c r="ANV61" s="74">
        <f t="shared" si="72"/>
        <v>4330.8599999999997</v>
      </c>
      <c r="ANW61" s="74">
        <f t="shared" si="72"/>
        <v>4330.8599999999997</v>
      </c>
      <c r="ANX61" s="74">
        <f t="shared" si="72"/>
        <v>4330.8599999999997</v>
      </c>
      <c r="ANY61" s="74">
        <f t="shared" si="72"/>
        <v>4330.8599999999997</v>
      </c>
      <c r="ANZ61" s="54">
        <f t="shared" si="73"/>
        <v>51970.32</v>
      </c>
      <c r="AOA61" s="65" t="s">
        <v>52</v>
      </c>
      <c r="AOB61" s="64">
        <v>51970.319999999992</v>
      </c>
      <c r="AOC61" s="49">
        <f t="shared" si="74"/>
        <v>4330.8599999999997</v>
      </c>
      <c r="AOD61" s="74">
        <f t="shared" ref="AOD61" si="2943">AOC61</f>
        <v>4330.8599999999997</v>
      </c>
      <c r="AOE61" s="74">
        <f t="shared" si="75"/>
        <v>4330.8599999999997</v>
      </c>
      <c r="AOF61" s="74">
        <f t="shared" si="75"/>
        <v>4330.8599999999997</v>
      </c>
      <c r="AOG61" s="74">
        <f t="shared" si="75"/>
        <v>4330.8599999999997</v>
      </c>
      <c r="AOH61" s="74">
        <f t="shared" si="75"/>
        <v>4330.8599999999997</v>
      </c>
      <c r="AOI61" s="74">
        <f t="shared" si="75"/>
        <v>4330.8599999999997</v>
      </c>
      <c r="AOJ61" s="74">
        <f t="shared" si="75"/>
        <v>4330.8599999999997</v>
      </c>
      <c r="AOK61" s="74">
        <f t="shared" si="75"/>
        <v>4330.8599999999997</v>
      </c>
      <c r="AOL61" s="74">
        <f t="shared" si="75"/>
        <v>4330.8599999999997</v>
      </c>
      <c r="AOM61" s="74">
        <f t="shared" si="75"/>
        <v>4330.8599999999997</v>
      </c>
      <c r="AON61" s="74">
        <f t="shared" si="75"/>
        <v>4330.8599999999997</v>
      </c>
      <c r="AOO61" s="74">
        <f t="shared" si="75"/>
        <v>4330.8599999999997</v>
      </c>
      <c r="AOP61" s="54">
        <f t="shared" si="76"/>
        <v>51970.32</v>
      </c>
      <c r="AOQ61" s="65" t="s">
        <v>52</v>
      </c>
      <c r="AOR61" s="64">
        <v>51970.319999999992</v>
      </c>
      <c r="AOS61" s="49">
        <f t="shared" si="77"/>
        <v>4330.8599999999997</v>
      </c>
      <c r="AOT61" s="74">
        <f t="shared" ref="AOT61" si="2944">AOS61</f>
        <v>4330.8599999999997</v>
      </c>
      <c r="AOU61" s="74">
        <f t="shared" si="78"/>
        <v>4330.8599999999997</v>
      </c>
      <c r="AOV61" s="74">
        <f t="shared" si="78"/>
        <v>4330.8599999999997</v>
      </c>
      <c r="AOW61" s="74">
        <f t="shared" si="78"/>
        <v>4330.8599999999997</v>
      </c>
      <c r="AOX61" s="74">
        <f t="shared" si="78"/>
        <v>4330.8599999999997</v>
      </c>
      <c r="AOY61" s="74">
        <f t="shared" si="78"/>
        <v>4330.8599999999997</v>
      </c>
      <c r="AOZ61" s="74">
        <f t="shared" si="78"/>
        <v>4330.8599999999997</v>
      </c>
      <c r="APA61" s="74">
        <f t="shared" si="78"/>
        <v>4330.8599999999997</v>
      </c>
      <c r="APB61" s="74">
        <f t="shared" si="78"/>
        <v>4330.8599999999997</v>
      </c>
      <c r="APC61" s="74">
        <f t="shared" si="78"/>
        <v>4330.8599999999997</v>
      </c>
      <c r="APD61" s="74">
        <f t="shared" si="78"/>
        <v>4330.8599999999997</v>
      </c>
      <c r="APE61" s="74">
        <f t="shared" si="78"/>
        <v>4330.8599999999997</v>
      </c>
      <c r="APF61" s="54">
        <f t="shared" si="79"/>
        <v>51970.32</v>
      </c>
      <c r="APG61" s="65" t="s">
        <v>52</v>
      </c>
      <c r="APH61" s="64">
        <v>51970.319999999992</v>
      </c>
      <c r="API61" s="49">
        <f t="shared" si="80"/>
        <v>4330.8599999999997</v>
      </c>
      <c r="APJ61" s="74">
        <f t="shared" ref="APJ61" si="2945">API61</f>
        <v>4330.8599999999997</v>
      </c>
      <c r="APK61" s="74">
        <f t="shared" si="81"/>
        <v>4330.8599999999997</v>
      </c>
      <c r="APL61" s="74">
        <f t="shared" si="81"/>
        <v>4330.8599999999997</v>
      </c>
      <c r="APM61" s="74">
        <f t="shared" si="81"/>
        <v>4330.8599999999997</v>
      </c>
      <c r="APN61" s="74">
        <f t="shared" si="81"/>
        <v>4330.8599999999997</v>
      </c>
      <c r="APO61" s="74">
        <f t="shared" si="81"/>
        <v>4330.8599999999997</v>
      </c>
      <c r="APP61" s="74">
        <f t="shared" si="81"/>
        <v>4330.8599999999997</v>
      </c>
      <c r="APQ61" s="74">
        <f t="shared" si="81"/>
        <v>4330.8599999999997</v>
      </c>
      <c r="APR61" s="74">
        <f t="shared" si="81"/>
        <v>4330.8599999999997</v>
      </c>
      <c r="APS61" s="74">
        <f t="shared" si="81"/>
        <v>4330.8599999999997</v>
      </c>
      <c r="APT61" s="74">
        <f t="shared" si="81"/>
        <v>4330.8599999999997</v>
      </c>
      <c r="APU61" s="74">
        <f t="shared" si="81"/>
        <v>4330.8599999999997</v>
      </c>
      <c r="APV61" s="54">
        <f t="shared" si="82"/>
        <v>51970.32</v>
      </c>
      <c r="APW61" s="65" t="s">
        <v>52</v>
      </c>
      <c r="APX61" s="64">
        <v>51970.319999999992</v>
      </c>
      <c r="APY61" s="49">
        <f t="shared" si="83"/>
        <v>4330.8599999999997</v>
      </c>
      <c r="APZ61" s="74">
        <f t="shared" ref="APZ61" si="2946">APY61</f>
        <v>4330.8599999999997</v>
      </c>
      <c r="AQA61" s="74">
        <f t="shared" si="84"/>
        <v>4330.8599999999997</v>
      </c>
      <c r="AQB61" s="74">
        <f t="shared" si="84"/>
        <v>4330.8599999999997</v>
      </c>
      <c r="AQC61" s="74">
        <f t="shared" si="84"/>
        <v>4330.8599999999997</v>
      </c>
      <c r="AQD61" s="74">
        <f t="shared" si="84"/>
        <v>4330.8599999999997</v>
      </c>
      <c r="AQE61" s="74">
        <f t="shared" si="84"/>
        <v>4330.8599999999997</v>
      </c>
      <c r="AQF61" s="74">
        <f t="shared" si="84"/>
        <v>4330.8599999999997</v>
      </c>
      <c r="AQG61" s="74">
        <f t="shared" si="84"/>
        <v>4330.8599999999997</v>
      </c>
      <c r="AQH61" s="74">
        <f t="shared" si="84"/>
        <v>4330.8599999999997</v>
      </c>
      <c r="AQI61" s="74">
        <f t="shared" si="84"/>
        <v>4330.8599999999997</v>
      </c>
      <c r="AQJ61" s="74">
        <f t="shared" si="84"/>
        <v>4330.8599999999997</v>
      </c>
      <c r="AQK61" s="74">
        <f t="shared" si="84"/>
        <v>4330.8599999999997</v>
      </c>
      <c r="AQL61" s="54">
        <f t="shared" si="85"/>
        <v>51970.32</v>
      </c>
      <c r="AQM61" s="65" t="s">
        <v>52</v>
      </c>
      <c r="AQN61" s="64">
        <v>51970.319999999992</v>
      </c>
      <c r="AQO61" s="49">
        <f t="shared" si="86"/>
        <v>4330.8599999999997</v>
      </c>
      <c r="AQP61" s="74">
        <f t="shared" ref="AQP61" si="2947">AQO61</f>
        <v>4330.8599999999997</v>
      </c>
      <c r="AQQ61" s="74">
        <f t="shared" si="87"/>
        <v>4330.8599999999997</v>
      </c>
      <c r="AQR61" s="74">
        <f t="shared" si="87"/>
        <v>4330.8599999999997</v>
      </c>
      <c r="AQS61" s="74">
        <f t="shared" si="87"/>
        <v>4330.8599999999997</v>
      </c>
      <c r="AQT61" s="74">
        <f t="shared" si="87"/>
        <v>4330.8599999999997</v>
      </c>
      <c r="AQU61" s="74">
        <f t="shared" si="87"/>
        <v>4330.8599999999997</v>
      </c>
      <c r="AQV61" s="74">
        <f t="shared" si="87"/>
        <v>4330.8599999999997</v>
      </c>
      <c r="AQW61" s="74">
        <f t="shared" si="87"/>
        <v>4330.8599999999997</v>
      </c>
      <c r="AQX61" s="74">
        <f t="shared" si="87"/>
        <v>4330.8599999999997</v>
      </c>
      <c r="AQY61" s="74">
        <f t="shared" si="87"/>
        <v>4330.8599999999997</v>
      </c>
      <c r="AQZ61" s="74">
        <f t="shared" si="87"/>
        <v>4330.8599999999997</v>
      </c>
      <c r="ARA61" s="74">
        <f t="shared" si="87"/>
        <v>4330.8599999999997</v>
      </c>
      <c r="ARB61" s="54">
        <f t="shared" si="88"/>
        <v>51970.32</v>
      </c>
      <c r="ARC61" s="65" t="s">
        <v>52</v>
      </c>
      <c r="ARD61" s="64">
        <v>51970.319999999992</v>
      </c>
      <c r="ARE61" s="49">
        <f t="shared" si="89"/>
        <v>4330.8599999999997</v>
      </c>
      <c r="ARF61" s="74">
        <f t="shared" ref="ARF61" si="2948">ARE61</f>
        <v>4330.8599999999997</v>
      </c>
      <c r="ARG61" s="74">
        <f t="shared" si="90"/>
        <v>4330.8599999999997</v>
      </c>
      <c r="ARH61" s="74">
        <f t="shared" si="90"/>
        <v>4330.8599999999997</v>
      </c>
      <c r="ARI61" s="74">
        <f t="shared" si="90"/>
        <v>4330.8599999999997</v>
      </c>
      <c r="ARJ61" s="74">
        <f t="shared" si="90"/>
        <v>4330.8599999999997</v>
      </c>
      <c r="ARK61" s="74">
        <f t="shared" si="90"/>
        <v>4330.8599999999997</v>
      </c>
      <c r="ARL61" s="74">
        <f t="shared" si="90"/>
        <v>4330.8599999999997</v>
      </c>
      <c r="ARM61" s="74">
        <f t="shared" si="90"/>
        <v>4330.8599999999997</v>
      </c>
      <c r="ARN61" s="74">
        <f t="shared" si="90"/>
        <v>4330.8599999999997</v>
      </c>
      <c r="ARO61" s="74">
        <f t="shared" si="90"/>
        <v>4330.8599999999997</v>
      </c>
      <c r="ARP61" s="74">
        <f t="shared" si="90"/>
        <v>4330.8599999999997</v>
      </c>
      <c r="ARQ61" s="74">
        <f t="shared" si="90"/>
        <v>4330.8599999999997</v>
      </c>
      <c r="ARR61" s="54">
        <f t="shared" si="91"/>
        <v>51970.32</v>
      </c>
      <c r="ARS61" s="65" t="s">
        <v>52</v>
      </c>
      <c r="ART61" s="64">
        <v>51970.319999999992</v>
      </c>
      <c r="ARU61" s="49">
        <f t="shared" si="92"/>
        <v>4330.8599999999997</v>
      </c>
      <c r="ARV61" s="74">
        <f t="shared" ref="ARV61" si="2949">ARU61</f>
        <v>4330.8599999999997</v>
      </c>
      <c r="ARW61" s="74">
        <f t="shared" si="93"/>
        <v>4330.8599999999997</v>
      </c>
      <c r="ARX61" s="74">
        <f t="shared" si="93"/>
        <v>4330.8599999999997</v>
      </c>
      <c r="ARY61" s="74">
        <f t="shared" si="93"/>
        <v>4330.8599999999997</v>
      </c>
      <c r="ARZ61" s="74">
        <f t="shared" si="93"/>
        <v>4330.8599999999997</v>
      </c>
      <c r="ASA61" s="74">
        <f t="shared" si="93"/>
        <v>4330.8599999999997</v>
      </c>
      <c r="ASB61" s="74">
        <f t="shared" si="93"/>
        <v>4330.8599999999997</v>
      </c>
      <c r="ASC61" s="74">
        <f t="shared" si="93"/>
        <v>4330.8599999999997</v>
      </c>
      <c r="ASD61" s="74">
        <f t="shared" si="93"/>
        <v>4330.8599999999997</v>
      </c>
      <c r="ASE61" s="74">
        <f t="shared" si="93"/>
        <v>4330.8599999999997</v>
      </c>
      <c r="ASF61" s="74">
        <f t="shared" si="93"/>
        <v>4330.8599999999997</v>
      </c>
      <c r="ASG61" s="74">
        <f t="shared" si="93"/>
        <v>4330.8599999999997</v>
      </c>
      <c r="ASH61" s="54">
        <f t="shared" si="94"/>
        <v>51970.32</v>
      </c>
      <c r="ASI61" s="65" t="s">
        <v>52</v>
      </c>
      <c r="ASJ61" s="64">
        <v>51970.319999999992</v>
      </c>
      <c r="ASK61" s="49">
        <f t="shared" si="95"/>
        <v>4330.8599999999997</v>
      </c>
      <c r="ASL61" s="74">
        <f t="shared" ref="ASL61" si="2950">ASK61</f>
        <v>4330.8599999999997</v>
      </c>
      <c r="ASM61" s="74">
        <f t="shared" si="96"/>
        <v>4330.8599999999997</v>
      </c>
      <c r="ASN61" s="74">
        <f t="shared" si="96"/>
        <v>4330.8599999999997</v>
      </c>
      <c r="ASO61" s="74">
        <f t="shared" si="96"/>
        <v>4330.8599999999997</v>
      </c>
      <c r="ASP61" s="74">
        <f t="shared" si="96"/>
        <v>4330.8599999999997</v>
      </c>
      <c r="ASQ61" s="74">
        <f t="shared" si="96"/>
        <v>4330.8599999999997</v>
      </c>
      <c r="ASR61" s="74">
        <f t="shared" si="96"/>
        <v>4330.8599999999997</v>
      </c>
      <c r="ASS61" s="74">
        <f t="shared" si="96"/>
        <v>4330.8599999999997</v>
      </c>
      <c r="AST61" s="74">
        <f t="shared" si="96"/>
        <v>4330.8599999999997</v>
      </c>
      <c r="ASU61" s="74">
        <f t="shared" si="96"/>
        <v>4330.8599999999997</v>
      </c>
      <c r="ASV61" s="74">
        <f t="shared" si="96"/>
        <v>4330.8599999999997</v>
      </c>
      <c r="ASW61" s="74">
        <f t="shared" si="96"/>
        <v>4330.8599999999997</v>
      </c>
      <c r="ASX61" s="54">
        <f t="shared" si="97"/>
        <v>51970.32</v>
      </c>
      <c r="ASY61" s="65" t="s">
        <v>52</v>
      </c>
      <c r="ASZ61" s="64">
        <v>51970.319999999992</v>
      </c>
      <c r="ATA61" s="49">
        <f t="shared" si="98"/>
        <v>4330.8599999999997</v>
      </c>
      <c r="ATB61" s="74">
        <f t="shared" ref="ATB61" si="2951">ATA61</f>
        <v>4330.8599999999997</v>
      </c>
      <c r="ATC61" s="74">
        <f t="shared" si="99"/>
        <v>4330.8599999999997</v>
      </c>
      <c r="ATD61" s="74">
        <f t="shared" si="99"/>
        <v>4330.8599999999997</v>
      </c>
      <c r="ATE61" s="74">
        <f t="shared" si="99"/>
        <v>4330.8599999999997</v>
      </c>
      <c r="ATF61" s="74">
        <f t="shared" si="99"/>
        <v>4330.8599999999997</v>
      </c>
      <c r="ATG61" s="74">
        <f t="shared" si="99"/>
        <v>4330.8599999999997</v>
      </c>
      <c r="ATH61" s="74">
        <f t="shared" si="99"/>
        <v>4330.8599999999997</v>
      </c>
      <c r="ATI61" s="74">
        <f t="shared" si="99"/>
        <v>4330.8599999999997</v>
      </c>
      <c r="ATJ61" s="74">
        <f t="shared" si="99"/>
        <v>4330.8599999999997</v>
      </c>
      <c r="ATK61" s="74">
        <f t="shared" si="99"/>
        <v>4330.8599999999997</v>
      </c>
      <c r="ATL61" s="74">
        <f t="shared" si="99"/>
        <v>4330.8599999999997</v>
      </c>
      <c r="ATM61" s="74">
        <f t="shared" si="99"/>
        <v>4330.8599999999997</v>
      </c>
      <c r="ATN61" s="54">
        <f t="shared" si="100"/>
        <v>51970.32</v>
      </c>
      <c r="ATO61" s="65" t="s">
        <v>52</v>
      </c>
      <c r="ATP61" s="64">
        <v>51970.319999999992</v>
      </c>
      <c r="ATQ61" s="49">
        <f t="shared" si="101"/>
        <v>4330.8599999999997</v>
      </c>
      <c r="ATR61" s="74">
        <f t="shared" ref="ATR61" si="2952">ATQ61</f>
        <v>4330.8599999999997</v>
      </c>
      <c r="ATS61" s="74">
        <f t="shared" si="102"/>
        <v>4330.8599999999997</v>
      </c>
      <c r="ATT61" s="74">
        <f t="shared" si="102"/>
        <v>4330.8599999999997</v>
      </c>
      <c r="ATU61" s="74">
        <f t="shared" si="102"/>
        <v>4330.8599999999997</v>
      </c>
      <c r="ATV61" s="74">
        <f t="shared" si="102"/>
        <v>4330.8599999999997</v>
      </c>
      <c r="ATW61" s="74">
        <f t="shared" si="102"/>
        <v>4330.8599999999997</v>
      </c>
      <c r="ATX61" s="74">
        <f t="shared" si="102"/>
        <v>4330.8599999999997</v>
      </c>
      <c r="ATY61" s="74">
        <f t="shared" si="102"/>
        <v>4330.8599999999997</v>
      </c>
      <c r="ATZ61" s="74">
        <f t="shared" si="102"/>
        <v>4330.8599999999997</v>
      </c>
      <c r="AUA61" s="74">
        <f t="shared" si="102"/>
        <v>4330.8599999999997</v>
      </c>
      <c r="AUB61" s="74">
        <f t="shared" si="102"/>
        <v>4330.8599999999997</v>
      </c>
      <c r="AUC61" s="74">
        <f t="shared" si="102"/>
        <v>4330.8599999999997</v>
      </c>
      <c r="AUD61" s="54">
        <f t="shared" si="103"/>
        <v>51970.32</v>
      </c>
      <c r="AUE61" s="65" t="s">
        <v>52</v>
      </c>
      <c r="AUF61" s="64">
        <v>51970.319999999992</v>
      </c>
      <c r="AUG61" s="49">
        <f t="shared" si="104"/>
        <v>4330.8599999999997</v>
      </c>
      <c r="AUH61" s="74">
        <f t="shared" ref="AUH61" si="2953">AUG61</f>
        <v>4330.8599999999997</v>
      </c>
      <c r="AUI61" s="74">
        <f t="shared" si="105"/>
        <v>4330.8599999999997</v>
      </c>
      <c r="AUJ61" s="74">
        <f t="shared" si="105"/>
        <v>4330.8599999999997</v>
      </c>
      <c r="AUK61" s="74">
        <f t="shared" si="105"/>
        <v>4330.8599999999997</v>
      </c>
      <c r="AUL61" s="74">
        <f t="shared" si="105"/>
        <v>4330.8599999999997</v>
      </c>
      <c r="AUM61" s="74">
        <f t="shared" si="105"/>
        <v>4330.8599999999997</v>
      </c>
      <c r="AUN61" s="74">
        <f t="shared" si="105"/>
        <v>4330.8599999999997</v>
      </c>
      <c r="AUO61" s="74">
        <f t="shared" si="105"/>
        <v>4330.8599999999997</v>
      </c>
      <c r="AUP61" s="74">
        <f t="shared" si="105"/>
        <v>4330.8599999999997</v>
      </c>
      <c r="AUQ61" s="74">
        <f t="shared" si="105"/>
        <v>4330.8599999999997</v>
      </c>
      <c r="AUR61" s="74">
        <f t="shared" si="105"/>
        <v>4330.8599999999997</v>
      </c>
      <c r="AUS61" s="74">
        <f t="shared" si="105"/>
        <v>4330.8599999999997</v>
      </c>
      <c r="AUT61" s="54">
        <f t="shared" si="106"/>
        <v>51970.32</v>
      </c>
      <c r="AUU61" s="65" t="s">
        <v>52</v>
      </c>
      <c r="AUV61" s="64">
        <v>51970.319999999992</v>
      </c>
      <c r="AUW61" s="49">
        <f t="shared" si="107"/>
        <v>4330.8599999999997</v>
      </c>
      <c r="AUX61" s="74">
        <f t="shared" ref="AUX61" si="2954">AUW61</f>
        <v>4330.8599999999997</v>
      </c>
      <c r="AUY61" s="74">
        <f t="shared" si="108"/>
        <v>4330.8599999999997</v>
      </c>
      <c r="AUZ61" s="74">
        <f t="shared" si="108"/>
        <v>4330.8599999999997</v>
      </c>
      <c r="AVA61" s="74">
        <f t="shared" si="108"/>
        <v>4330.8599999999997</v>
      </c>
      <c r="AVB61" s="74">
        <f t="shared" si="108"/>
        <v>4330.8599999999997</v>
      </c>
      <c r="AVC61" s="74">
        <f t="shared" si="108"/>
        <v>4330.8599999999997</v>
      </c>
      <c r="AVD61" s="74">
        <f t="shared" si="108"/>
        <v>4330.8599999999997</v>
      </c>
      <c r="AVE61" s="74">
        <f t="shared" si="108"/>
        <v>4330.8599999999997</v>
      </c>
      <c r="AVF61" s="74">
        <f t="shared" si="108"/>
        <v>4330.8599999999997</v>
      </c>
      <c r="AVG61" s="74">
        <f t="shared" si="108"/>
        <v>4330.8599999999997</v>
      </c>
      <c r="AVH61" s="74">
        <f t="shared" si="108"/>
        <v>4330.8599999999997</v>
      </c>
      <c r="AVI61" s="74">
        <f t="shared" si="108"/>
        <v>4330.8599999999997</v>
      </c>
      <c r="AVJ61" s="54">
        <f t="shared" si="109"/>
        <v>51970.32</v>
      </c>
      <c r="AVK61" s="65" t="s">
        <v>52</v>
      </c>
      <c r="AVL61" s="64">
        <v>51970.319999999992</v>
      </c>
      <c r="AVM61" s="49">
        <f t="shared" si="110"/>
        <v>4330.8599999999997</v>
      </c>
      <c r="AVN61" s="74">
        <f t="shared" ref="AVN61" si="2955">AVM61</f>
        <v>4330.8599999999997</v>
      </c>
      <c r="AVO61" s="74">
        <f t="shared" si="111"/>
        <v>4330.8599999999997</v>
      </c>
      <c r="AVP61" s="74">
        <f t="shared" si="111"/>
        <v>4330.8599999999997</v>
      </c>
      <c r="AVQ61" s="74">
        <f t="shared" si="111"/>
        <v>4330.8599999999997</v>
      </c>
      <c r="AVR61" s="74">
        <f t="shared" si="111"/>
        <v>4330.8599999999997</v>
      </c>
      <c r="AVS61" s="74">
        <f t="shared" si="111"/>
        <v>4330.8599999999997</v>
      </c>
      <c r="AVT61" s="74">
        <f t="shared" si="111"/>
        <v>4330.8599999999997</v>
      </c>
      <c r="AVU61" s="74">
        <f t="shared" si="111"/>
        <v>4330.8599999999997</v>
      </c>
      <c r="AVV61" s="74">
        <f t="shared" si="111"/>
        <v>4330.8599999999997</v>
      </c>
      <c r="AVW61" s="74">
        <f t="shared" si="111"/>
        <v>4330.8599999999997</v>
      </c>
      <c r="AVX61" s="74">
        <f t="shared" si="111"/>
        <v>4330.8599999999997</v>
      </c>
      <c r="AVY61" s="74">
        <f t="shared" si="111"/>
        <v>4330.8599999999997</v>
      </c>
      <c r="AVZ61" s="54">
        <f t="shared" si="112"/>
        <v>51970.32</v>
      </c>
      <c r="AWA61" s="65" t="s">
        <v>52</v>
      </c>
      <c r="AWB61" s="64">
        <v>51970.319999999992</v>
      </c>
      <c r="AWC61" s="49">
        <f t="shared" si="113"/>
        <v>4330.8599999999997</v>
      </c>
      <c r="AWD61" s="74">
        <f t="shared" ref="AWD61" si="2956">AWC61</f>
        <v>4330.8599999999997</v>
      </c>
      <c r="AWE61" s="74">
        <f t="shared" si="114"/>
        <v>4330.8599999999997</v>
      </c>
      <c r="AWF61" s="74">
        <f t="shared" si="114"/>
        <v>4330.8599999999997</v>
      </c>
      <c r="AWG61" s="74">
        <f t="shared" si="114"/>
        <v>4330.8599999999997</v>
      </c>
      <c r="AWH61" s="74">
        <f t="shared" si="114"/>
        <v>4330.8599999999997</v>
      </c>
      <c r="AWI61" s="74">
        <f t="shared" si="114"/>
        <v>4330.8599999999997</v>
      </c>
      <c r="AWJ61" s="74">
        <f t="shared" si="114"/>
        <v>4330.8599999999997</v>
      </c>
      <c r="AWK61" s="74">
        <f t="shared" si="114"/>
        <v>4330.8599999999997</v>
      </c>
      <c r="AWL61" s="74">
        <f t="shared" si="114"/>
        <v>4330.8599999999997</v>
      </c>
      <c r="AWM61" s="74">
        <f t="shared" si="114"/>
        <v>4330.8599999999997</v>
      </c>
      <c r="AWN61" s="74">
        <f t="shared" si="114"/>
        <v>4330.8599999999997</v>
      </c>
      <c r="AWO61" s="74">
        <f t="shared" si="114"/>
        <v>4330.8599999999997</v>
      </c>
      <c r="AWP61" s="54">
        <f t="shared" si="115"/>
        <v>51970.32</v>
      </c>
      <c r="AWQ61" s="65" t="s">
        <v>52</v>
      </c>
      <c r="AWR61" s="64">
        <v>51970.319999999992</v>
      </c>
      <c r="AWS61" s="49">
        <f t="shared" si="116"/>
        <v>4330.8599999999997</v>
      </c>
      <c r="AWT61" s="74">
        <f t="shared" ref="AWT61" si="2957">AWS61</f>
        <v>4330.8599999999997</v>
      </c>
      <c r="AWU61" s="74">
        <f t="shared" si="117"/>
        <v>4330.8599999999997</v>
      </c>
      <c r="AWV61" s="74">
        <f t="shared" si="117"/>
        <v>4330.8599999999997</v>
      </c>
      <c r="AWW61" s="74">
        <f t="shared" si="117"/>
        <v>4330.8599999999997</v>
      </c>
      <c r="AWX61" s="74">
        <f t="shared" si="117"/>
        <v>4330.8599999999997</v>
      </c>
      <c r="AWY61" s="74">
        <f t="shared" si="117"/>
        <v>4330.8599999999997</v>
      </c>
      <c r="AWZ61" s="74">
        <f t="shared" si="117"/>
        <v>4330.8599999999997</v>
      </c>
      <c r="AXA61" s="74">
        <f t="shared" si="117"/>
        <v>4330.8599999999997</v>
      </c>
      <c r="AXB61" s="74">
        <f t="shared" si="117"/>
        <v>4330.8599999999997</v>
      </c>
      <c r="AXC61" s="74">
        <f t="shared" si="117"/>
        <v>4330.8599999999997</v>
      </c>
      <c r="AXD61" s="74">
        <f t="shared" si="117"/>
        <v>4330.8599999999997</v>
      </c>
      <c r="AXE61" s="74">
        <f t="shared" si="117"/>
        <v>4330.8599999999997</v>
      </c>
      <c r="AXF61" s="54">
        <f t="shared" si="118"/>
        <v>51970.32</v>
      </c>
      <c r="AXG61" s="65" t="s">
        <v>52</v>
      </c>
      <c r="AXH61" s="64">
        <v>51970.319999999992</v>
      </c>
      <c r="AXI61" s="49">
        <f t="shared" si="119"/>
        <v>4330.8599999999997</v>
      </c>
      <c r="AXJ61" s="74">
        <f t="shared" ref="AXJ61" si="2958">AXI61</f>
        <v>4330.8599999999997</v>
      </c>
      <c r="AXK61" s="74">
        <f t="shared" si="120"/>
        <v>4330.8599999999997</v>
      </c>
      <c r="AXL61" s="74">
        <f t="shared" si="120"/>
        <v>4330.8599999999997</v>
      </c>
      <c r="AXM61" s="74">
        <f t="shared" si="120"/>
        <v>4330.8599999999997</v>
      </c>
      <c r="AXN61" s="74">
        <f t="shared" si="120"/>
        <v>4330.8599999999997</v>
      </c>
      <c r="AXO61" s="74">
        <f t="shared" si="120"/>
        <v>4330.8599999999997</v>
      </c>
      <c r="AXP61" s="74">
        <f t="shared" si="120"/>
        <v>4330.8599999999997</v>
      </c>
      <c r="AXQ61" s="74">
        <f t="shared" si="120"/>
        <v>4330.8599999999997</v>
      </c>
      <c r="AXR61" s="74">
        <f t="shared" si="120"/>
        <v>4330.8599999999997</v>
      </c>
      <c r="AXS61" s="74">
        <f t="shared" si="120"/>
        <v>4330.8599999999997</v>
      </c>
      <c r="AXT61" s="74">
        <f t="shared" si="120"/>
        <v>4330.8599999999997</v>
      </c>
      <c r="AXU61" s="74">
        <f t="shared" si="120"/>
        <v>4330.8599999999997</v>
      </c>
      <c r="AXV61" s="54">
        <f t="shared" si="121"/>
        <v>51970.32</v>
      </c>
      <c r="AXW61" s="65" t="s">
        <v>52</v>
      </c>
      <c r="AXX61" s="64">
        <v>51970.319999999992</v>
      </c>
      <c r="AXY61" s="49">
        <f t="shared" si="122"/>
        <v>4330.8599999999997</v>
      </c>
      <c r="AXZ61" s="74">
        <f t="shared" ref="AXZ61" si="2959">AXY61</f>
        <v>4330.8599999999997</v>
      </c>
      <c r="AYA61" s="74">
        <f t="shared" si="123"/>
        <v>4330.8599999999997</v>
      </c>
      <c r="AYB61" s="74">
        <f t="shared" si="123"/>
        <v>4330.8599999999997</v>
      </c>
      <c r="AYC61" s="74">
        <f t="shared" si="123"/>
        <v>4330.8599999999997</v>
      </c>
      <c r="AYD61" s="74">
        <f t="shared" si="123"/>
        <v>4330.8599999999997</v>
      </c>
      <c r="AYE61" s="74">
        <f t="shared" si="123"/>
        <v>4330.8599999999997</v>
      </c>
      <c r="AYF61" s="74">
        <f t="shared" si="123"/>
        <v>4330.8599999999997</v>
      </c>
      <c r="AYG61" s="74">
        <f t="shared" si="123"/>
        <v>4330.8599999999997</v>
      </c>
      <c r="AYH61" s="74">
        <f t="shared" si="123"/>
        <v>4330.8599999999997</v>
      </c>
      <c r="AYI61" s="74">
        <f t="shared" si="123"/>
        <v>4330.8599999999997</v>
      </c>
      <c r="AYJ61" s="74">
        <f t="shared" si="123"/>
        <v>4330.8599999999997</v>
      </c>
      <c r="AYK61" s="74">
        <f t="shared" si="123"/>
        <v>4330.8599999999997</v>
      </c>
      <c r="AYL61" s="54">
        <f t="shared" si="124"/>
        <v>51970.32</v>
      </c>
      <c r="AYM61" s="65" t="s">
        <v>52</v>
      </c>
      <c r="AYN61" s="64">
        <v>51970.319999999992</v>
      </c>
      <c r="AYO61" s="49">
        <f t="shared" si="125"/>
        <v>4330.8599999999997</v>
      </c>
      <c r="AYP61" s="74">
        <f t="shared" ref="AYP61" si="2960">AYO61</f>
        <v>4330.8599999999997</v>
      </c>
      <c r="AYQ61" s="74">
        <f t="shared" si="126"/>
        <v>4330.8599999999997</v>
      </c>
      <c r="AYR61" s="74">
        <f t="shared" si="126"/>
        <v>4330.8599999999997</v>
      </c>
      <c r="AYS61" s="74">
        <f t="shared" si="126"/>
        <v>4330.8599999999997</v>
      </c>
      <c r="AYT61" s="74">
        <f t="shared" si="126"/>
        <v>4330.8599999999997</v>
      </c>
      <c r="AYU61" s="74">
        <f t="shared" si="126"/>
        <v>4330.8599999999997</v>
      </c>
      <c r="AYV61" s="74">
        <f t="shared" si="126"/>
        <v>4330.8599999999997</v>
      </c>
      <c r="AYW61" s="74">
        <f t="shared" si="126"/>
        <v>4330.8599999999997</v>
      </c>
      <c r="AYX61" s="74">
        <f t="shared" si="126"/>
        <v>4330.8599999999997</v>
      </c>
      <c r="AYY61" s="74">
        <f t="shared" si="126"/>
        <v>4330.8599999999997</v>
      </c>
      <c r="AYZ61" s="74">
        <f t="shared" si="126"/>
        <v>4330.8599999999997</v>
      </c>
      <c r="AZA61" s="74">
        <f t="shared" si="126"/>
        <v>4330.8599999999997</v>
      </c>
      <c r="AZB61" s="54">
        <f t="shared" si="127"/>
        <v>51970.32</v>
      </c>
      <c r="AZC61" s="65" t="s">
        <v>52</v>
      </c>
      <c r="AZD61" s="64">
        <v>51970.319999999992</v>
      </c>
      <c r="AZE61" s="49">
        <f t="shared" si="128"/>
        <v>4330.8599999999997</v>
      </c>
      <c r="AZF61" s="74">
        <f t="shared" ref="AZF61" si="2961">AZE61</f>
        <v>4330.8599999999997</v>
      </c>
      <c r="AZG61" s="74">
        <f t="shared" si="129"/>
        <v>4330.8599999999997</v>
      </c>
      <c r="AZH61" s="74">
        <f t="shared" si="129"/>
        <v>4330.8599999999997</v>
      </c>
      <c r="AZI61" s="74">
        <f t="shared" si="129"/>
        <v>4330.8599999999997</v>
      </c>
      <c r="AZJ61" s="74">
        <f t="shared" si="129"/>
        <v>4330.8599999999997</v>
      </c>
      <c r="AZK61" s="74">
        <f t="shared" si="129"/>
        <v>4330.8599999999997</v>
      </c>
      <c r="AZL61" s="74">
        <f t="shared" si="129"/>
        <v>4330.8599999999997</v>
      </c>
      <c r="AZM61" s="74">
        <f t="shared" si="129"/>
        <v>4330.8599999999997</v>
      </c>
      <c r="AZN61" s="74">
        <f t="shared" si="129"/>
        <v>4330.8599999999997</v>
      </c>
      <c r="AZO61" s="74">
        <f t="shared" si="129"/>
        <v>4330.8599999999997</v>
      </c>
      <c r="AZP61" s="74">
        <f t="shared" si="129"/>
        <v>4330.8599999999997</v>
      </c>
      <c r="AZQ61" s="74">
        <f t="shared" si="129"/>
        <v>4330.8599999999997</v>
      </c>
      <c r="AZR61" s="54">
        <f t="shared" si="130"/>
        <v>51970.32</v>
      </c>
      <c r="AZS61" s="65" t="s">
        <v>52</v>
      </c>
      <c r="AZT61" s="64">
        <v>51970.319999999992</v>
      </c>
      <c r="AZU61" s="49">
        <f t="shared" si="131"/>
        <v>4330.8599999999997</v>
      </c>
      <c r="AZV61" s="74">
        <f t="shared" ref="AZV61" si="2962">AZU61</f>
        <v>4330.8599999999997</v>
      </c>
      <c r="AZW61" s="74">
        <f t="shared" si="132"/>
        <v>4330.8599999999997</v>
      </c>
      <c r="AZX61" s="74">
        <f t="shared" si="132"/>
        <v>4330.8599999999997</v>
      </c>
      <c r="AZY61" s="74">
        <f t="shared" si="132"/>
        <v>4330.8599999999997</v>
      </c>
      <c r="AZZ61" s="74">
        <f t="shared" si="132"/>
        <v>4330.8599999999997</v>
      </c>
      <c r="BAA61" s="74">
        <f t="shared" si="132"/>
        <v>4330.8599999999997</v>
      </c>
      <c r="BAB61" s="74">
        <f t="shared" si="132"/>
        <v>4330.8599999999997</v>
      </c>
      <c r="BAC61" s="74">
        <f t="shared" si="132"/>
        <v>4330.8599999999997</v>
      </c>
      <c r="BAD61" s="74">
        <f t="shared" si="132"/>
        <v>4330.8599999999997</v>
      </c>
      <c r="BAE61" s="74">
        <f t="shared" si="132"/>
        <v>4330.8599999999997</v>
      </c>
      <c r="BAF61" s="74">
        <f t="shared" si="132"/>
        <v>4330.8599999999997</v>
      </c>
      <c r="BAG61" s="74">
        <f t="shared" si="132"/>
        <v>4330.8599999999997</v>
      </c>
      <c r="BAH61" s="54">
        <f t="shared" si="133"/>
        <v>51970.32</v>
      </c>
      <c r="BAI61" s="65" t="s">
        <v>52</v>
      </c>
      <c r="BAJ61" s="64">
        <v>51970.319999999992</v>
      </c>
      <c r="BAK61" s="49">
        <f t="shared" si="134"/>
        <v>4330.8599999999997</v>
      </c>
      <c r="BAL61" s="74">
        <f t="shared" ref="BAL61" si="2963">BAK61</f>
        <v>4330.8599999999997</v>
      </c>
      <c r="BAM61" s="74">
        <f t="shared" si="135"/>
        <v>4330.8599999999997</v>
      </c>
      <c r="BAN61" s="74">
        <f t="shared" si="135"/>
        <v>4330.8599999999997</v>
      </c>
      <c r="BAO61" s="74">
        <f t="shared" si="135"/>
        <v>4330.8599999999997</v>
      </c>
      <c r="BAP61" s="74">
        <f t="shared" si="135"/>
        <v>4330.8599999999997</v>
      </c>
      <c r="BAQ61" s="74">
        <f t="shared" si="135"/>
        <v>4330.8599999999997</v>
      </c>
      <c r="BAR61" s="74">
        <f t="shared" si="135"/>
        <v>4330.8599999999997</v>
      </c>
      <c r="BAS61" s="74">
        <f t="shared" si="135"/>
        <v>4330.8599999999997</v>
      </c>
      <c r="BAT61" s="74">
        <f t="shared" si="135"/>
        <v>4330.8599999999997</v>
      </c>
      <c r="BAU61" s="74">
        <f t="shared" si="135"/>
        <v>4330.8599999999997</v>
      </c>
      <c r="BAV61" s="74">
        <f t="shared" si="135"/>
        <v>4330.8599999999997</v>
      </c>
      <c r="BAW61" s="74">
        <f t="shared" si="135"/>
        <v>4330.8599999999997</v>
      </c>
      <c r="BAX61" s="54">
        <f t="shared" si="136"/>
        <v>51970.32</v>
      </c>
      <c r="BAY61" s="65" t="s">
        <v>52</v>
      </c>
      <c r="BAZ61" s="64">
        <v>51970.319999999992</v>
      </c>
      <c r="BBA61" s="49">
        <f t="shared" si="137"/>
        <v>4330.8599999999997</v>
      </c>
      <c r="BBB61" s="74">
        <f t="shared" ref="BBB61" si="2964">BBA61</f>
        <v>4330.8599999999997</v>
      </c>
      <c r="BBC61" s="74">
        <f t="shared" si="138"/>
        <v>4330.8599999999997</v>
      </c>
      <c r="BBD61" s="74">
        <f t="shared" si="138"/>
        <v>4330.8599999999997</v>
      </c>
      <c r="BBE61" s="74">
        <f t="shared" si="138"/>
        <v>4330.8599999999997</v>
      </c>
      <c r="BBF61" s="74">
        <f t="shared" si="138"/>
        <v>4330.8599999999997</v>
      </c>
      <c r="BBG61" s="74">
        <f t="shared" si="138"/>
        <v>4330.8599999999997</v>
      </c>
      <c r="BBH61" s="74">
        <f t="shared" si="138"/>
        <v>4330.8599999999997</v>
      </c>
      <c r="BBI61" s="74">
        <f t="shared" si="138"/>
        <v>4330.8599999999997</v>
      </c>
      <c r="BBJ61" s="74">
        <f t="shared" si="138"/>
        <v>4330.8599999999997</v>
      </c>
      <c r="BBK61" s="74">
        <f t="shared" si="138"/>
        <v>4330.8599999999997</v>
      </c>
      <c r="BBL61" s="74">
        <f t="shared" si="138"/>
        <v>4330.8599999999997</v>
      </c>
      <c r="BBM61" s="74">
        <f t="shared" si="138"/>
        <v>4330.8599999999997</v>
      </c>
      <c r="BBN61" s="54">
        <f t="shared" si="139"/>
        <v>51970.32</v>
      </c>
      <c r="BBO61" s="65" t="s">
        <v>52</v>
      </c>
      <c r="BBP61" s="64">
        <v>51970.319999999992</v>
      </c>
      <c r="BBQ61" s="49">
        <f t="shared" si="140"/>
        <v>4330.8599999999997</v>
      </c>
      <c r="BBR61" s="74">
        <f t="shared" ref="BBR61" si="2965">BBQ61</f>
        <v>4330.8599999999997</v>
      </c>
      <c r="BBS61" s="74">
        <f t="shared" si="141"/>
        <v>4330.8599999999997</v>
      </c>
      <c r="BBT61" s="74">
        <f t="shared" si="141"/>
        <v>4330.8599999999997</v>
      </c>
      <c r="BBU61" s="74">
        <f t="shared" si="141"/>
        <v>4330.8599999999997</v>
      </c>
      <c r="BBV61" s="74">
        <f t="shared" si="141"/>
        <v>4330.8599999999997</v>
      </c>
      <c r="BBW61" s="74">
        <f t="shared" si="141"/>
        <v>4330.8599999999997</v>
      </c>
      <c r="BBX61" s="74">
        <f t="shared" si="141"/>
        <v>4330.8599999999997</v>
      </c>
      <c r="BBY61" s="74">
        <f t="shared" si="141"/>
        <v>4330.8599999999997</v>
      </c>
      <c r="BBZ61" s="74">
        <f t="shared" si="141"/>
        <v>4330.8599999999997</v>
      </c>
      <c r="BCA61" s="74">
        <f t="shared" si="141"/>
        <v>4330.8599999999997</v>
      </c>
      <c r="BCB61" s="74">
        <f t="shared" si="141"/>
        <v>4330.8599999999997</v>
      </c>
      <c r="BCC61" s="74">
        <f t="shared" si="141"/>
        <v>4330.8599999999997</v>
      </c>
      <c r="BCD61" s="54">
        <f t="shared" si="142"/>
        <v>51970.32</v>
      </c>
      <c r="BCE61" s="65" t="s">
        <v>52</v>
      </c>
      <c r="BCF61" s="64">
        <v>51970.319999999992</v>
      </c>
      <c r="BCG61" s="49">
        <f t="shared" si="143"/>
        <v>4330.8599999999997</v>
      </c>
      <c r="BCH61" s="74">
        <f t="shared" ref="BCH61" si="2966">BCG61</f>
        <v>4330.8599999999997</v>
      </c>
      <c r="BCI61" s="74">
        <f t="shared" si="144"/>
        <v>4330.8599999999997</v>
      </c>
      <c r="BCJ61" s="74">
        <f t="shared" si="144"/>
        <v>4330.8599999999997</v>
      </c>
      <c r="BCK61" s="74">
        <f t="shared" si="144"/>
        <v>4330.8599999999997</v>
      </c>
      <c r="BCL61" s="74">
        <f t="shared" si="144"/>
        <v>4330.8599999999997</v>
      </c>
      <c r="BCM61" s="74">
        <f t="shared" si="144"/>
        <v>4330.8599999999997</v>
      </c>
      <c r="BCN61" s="74">
        <f t="shared" si="144"/>
        <v>4330.8599999999997</v>
      </c>
      <c r="BCO61" s="74">
        <f t="shared" si="144"/>
        <v>4330.8599999999997</v>
      </c>
      <c r="BCP61" s="74">
        <f t="shared" si="144"/>
        <v>4330.8599999999997</v>
      </c>
      <c r="BCQ61" s="74">
        <f t="shared" si="144"/>
        <v>4330.8599999999997</v>
      </c>
      <c r="BCR61" s="74">
        <f t="shared" si="144"/>
        <v>4330.8599999999997</v>
      </c>
      <c r="BCS61" s="74">
        <f t="shared" si="144"/>
        <v>4330.8599999999997</v>
      </c>
      <c r="BCT61" s="54">
        <f t="shared" si="145"/>
        <v>51970.32</v>
      </c>
      <c r="BCU61" s="65" t="s">
        <v>52</v>
      </c>
      <c r="BCV61" s="64">
        <v>51970.319999999992</v>
      </c>
      <c r="BCW61" s="49">
        <f t="shared" si="146"/>
        <v>4330.8599999999997</v>
      </c>
      <c r="BCX61" s="74">
        <f t="shared" ref="BCX61" si="2967">BCW61</f>
        <v>4330.8599999999997</v>
      </c>
      <c r="BCY61" s="74">
        <f t="shared" si="147"/>
        <v>4330.8599999999997</v>
      </c>
      <c r="BCZ61" s="74">
        <f t="shared" si="147"/>
        <v>4330.8599999999997</v>
      </c>
      <c r="BDA61" s="74">
        <f t="shared" si="147"/>
        <v>4330.8599999999997</v>
      </c>
      <c r="BDB61" s="74">
        <f t="shared" si="147"/>
        <v>4330.8599999999997</v>
      </c>
      <c r="BDC61" s="74">
        <f t="shared" si="147"/>
        <v>4330.8599999999997</v>
      </c>
      <c r="BDD61" s="74">
        <f t="shared" si="147"/>
        <v>4330.8599999999997</v>
      </c>
      <c r="BDE61" s="74">
        <f t="shared" si="147"/>
        <v>4330.8599999999997</v>
      </c>
      <c r="BDF61" s="74">
        <f t="shared" si="147"/>
        <v>4330.8599999999997</v>
      </c>
      <c r="BDG61" s="74">
        <f t="shared" si="147"/>
        <v>4330.8599999999997</v>
      </c>
      <c r="BDH61" s="74">
        <f t="shared" si="147"/>
        <v>4330.8599999999997</v>
      </c>
      <c r="BDI61" s="74">
        <f t="shared" si="147"/>
        <v>4330.8599999999997</v>
      </c>
      <c r="BDJ61" s="54">
        <f t="shared" si="148"/>
        <v>51970.32</v>
      </c>
      <c r="BDK61" s="65" t="s">
        <v>52</v>
      </c>
      <c r="BDL61" s="64">
        <v>51970.319999999992</v>
      </c>
      <c r="BDM61" s="49">
        <f t="shared" si="149"/>
        <v>4330.8599999999997</v>
      </c>
      <c r="BDN61" s="74">
        <f t="shared" ref="BDN61" si="2968">BDM61</f>
        <v>4330.8599999999997</v>
      </c>
      <c r="BDO61" s="74">
        <f t="shared" si="150"/>
        <v>4330.8599999999997</v>
      </c>
      <c r="BDP61" s="74">
        <f t="shared" si="150"/>
        <v>4330.8599999999997</v>
      </c>
      <c r="BDQ61" s="74">
        <f t="shared" si="150"/>
        <v>4330.8599999999997</v>
      </c>
      <c r="BDR61" s="74">
        <f t="shared" si="150"/>
        <v>4330.8599999999997</v>
      </c>
      <c r="BDS61" s="74">
        <f t="shared" si="150"/>
        <v>4330.8599999999997</v>
      </c>
      <c r="BDT61" s="74">
        <f t="shared" si="150"/>
        <v>4330.8599999999997</v>
      </c>
      <c r="BDU61" s="74">
        <f t="shared" si="150"/>
        <v>4330.8599999999997</v>
      </c>
      <c r="BDV61" s="74">
        <f t="shared" si="150"/>
        <v>4330.8599999999997</v>
      </c>
      <c r="BDW61" s="74">
        <f t="shared" si="150"/>
        <v>4330.8599999999997</v>
      </c>
      <c r="BDX61" s="74">
        <f t="shared" si="150"/>
        <v>4330.8599999999997</v>
      </c>
      <c r="BDY61" s="74">
        <f t="shared" si="150"/>
        <v>4330.8599999999997</v>
      </c>
      <c r="BDZ61" s="54">
        <f t="shared" si="151"/>
        <v>51970.32</v>
      </c>
      <c r="BEA61" s="65" t="s">
        <v>52</v>
      </c>
      <c r="BEB61" s="64">
        <v>51970.319999999992</v>
      </c>
      <c r="BEC61" s="49">
        <f t="shared" si="152"/>
        <v>4330.8599999999997</v>
      </c>
      <c r="BED61" s="74">
        <f t="shared" ref="BED61" si="2969">BEC61</f>
        <v>4330.8599999999997</v>
      </c>
      <c r="BEE61" s="74">
        <f t="shared" si="153"/>
        <v>4330.8599999999997</v>
      </c>
      <c r="BEF61" s="74">
        <f t="shared" si="153"/>
        <v>4330.8599999999997</v>
      </c>
      <c r="BEG61" s="74">
        <f t="shared" si="153"/>
        <v>4330.8599999999997</v>
      </c>
      <c r="BEH61" s="74">
        <f t="shared" si="153"/>
        <v>4330.8599999999997</v>
      </c>
      <c r="BEI61" s="74">
        <f t="shared" si="153"/>
        <v>4330.8599999999997</v>
      </c>
      <c r="BEJ61" s="74">
        <f t="shared" si="153"/>
        <v>4330.8599999999997</v>
      </c>
      <c r="BEK61" s="74">
        <f t="shared" si="153"/>
        <v>4330.8599999999997</v>
      </c>
      <c r="BEL61" s="74">
        <f t="shared" si="153"/>
        <v>4330.8599999999997</v>
      </c>
      <c r="BEM61" s="74">
        <f t="shared" si="153"/>
        <v>4330.8599999999997</v>
      </c>
      <c r="BEN61" s="74">
        <f t="shared" si="153"/>
        <v>4330.8599999999997</v>
      </c>
      <c r="BEO61" s="74">
        <f t="shared" si="153"/>
        <v>4330.8599999999997</v>
      </c>
      <c r="BEP61" s="54">
        <f t="shared" si="154"/>
        <v>51970.32</v>
      </c>
      <c r="BEQ61" s="65" t="s">
        <v>52</v>
      </c>
      <c r="BER61" s="64">
        <v>51970.319999999992</v>
      </c>
      <c r="BES61" s="49">
        <f t="shared" si="155"/>
        <v>4330.8599999999997</v>
      </c>
      <c r="BET61" s="74">
        <f t="shared" ref="BET61" si="2970">BES61</f>
        <v>4330.8599999999997</v>
      </c>
      <c r="BEU61" s="74">
        <f t="shared" si="156"/>
        <v>4330.8599999999997</v>
      </c>
      <c r="BEV61" s="74">
        <f t="shared" si="156"/>
        <v>4330.8599999999997</v>
      </c>
      <c r="BEW61" s="74">
        <f t="shared" si="156"/>
        <v>4330.8599999999997</v>
      </c>
      <c r="BEX61" s="74">
        <f t="shared" si="156"/>
        <v>4330.8599999999997</v>
      </c>
      <c r="BEY61" s="74">
        <f t="shared" si="156"/>
        <v>4330.8599999999997</v>
      </c>
      <c r="BEZ61" s="74">
        <f t="shared" si="156"/>
        <v>4330.8599999999997</v>
      </c>
      <c r="BFA61" s="74">
        <f t="shared" si="156"/>
        <v>4330.8599999999997</v>
      </c>
      <c r="BFB61" s="74">
        <f t="shared" si="156"/>
        <v>4330.8599999999997</v>
      </c>
      <c r="BFC61" s="74">
        <f t="shared" si="156"/>
        <v>4330.8599999999997</v>
      </c>
      <c r="BFD61" s="74">
        <f t="shared" si="156"/>
        <v>4330.8599999999997</v>
      </c>
      <c r="BFE61" s="74">
        <f t="shared" si="156"/>
        <v>4330.8599999999997</v>
      </c>
      <c r="BFF61" s="54">
        <f t="shared" si="157"/>
        <v>51970.32</v>
      </c>
      <c r="BFG61" s="65" t="s">
        <v>52</v>
      </c>
      <c r="BFH61" s="64">
        <v>51970.319999999992</v>
      </c>
      <c r="BFI61" s="49">
        <f t="shared" si="158"/>
        <v>4330.8599999999997</v>
      </c>
      <c r="BFJ61" s="74">
        <f t="shared" ref="BFJ61" si="2971">BFI61</f>
        <v>4330.8599999999997</v>
      </c>
      <c r="BFK61" s="74">
        <f t="shared" si="159"/>
        <v>4330.8599999999997</v>
      </c>
      <c r="BFL61" s="74">
        <f t="shared" si="159"/>
        <v>4330.8599999999997</v>
      </c>
      <c r="BFM61" s="74">
        <f t="shared" si="159"/>
        <v>4330.8599999999997</v>
      </c>
      <c r="BFN61" s="74">
        <f t="shared" si="159"/>
        <v>4330.8599999999997</v>
      </c>
      <c r="BFO61" s="74">
        <f t="shared" si="159"/>
        <v>4330.8599999999997</v>
      </c>
      <c r="BFP61" s="74">
        <f t="shared" si="159"/>
        <v>4330.8599999999997</v>
      </c>
      <c r="BFQ61" s="74">
        <f t="shared" si="159"/>
        <v>4330.8599999999997</v>
      </c>
      <c r="BFR61" s="74">
        <f t="shared" si="159"/>
        <v>4330.8599999999997</v>
      </c>
      <c r="BFS61" s="74">
        <f t="shared" si="159"/>
        <v>4330.8599999999997</v>
      </c>
      <c r="BFT61" s="74">
        <f t="shared" si="159"/>
        <v>4330.8599999999997</v>
      </c>
      <c r="BFU61" s="74">
        <f t="shared" si="159"/>
        <v>4330.8599999999997</v>
      </c>
      <c r="BFV61" s="54">
        <f t="shared" si="160"/>
        <v>51970.32</v>
      </c>
      <c r="BFW61" s="65" t="s">
        <v>52</v>
      </c>
      <c r="BFX61" s="64">
        <v>51970.319999999992</v>
      </c>
      <c r="BFY61" s="49">
        <f t="shared" si="161"/>
        <v>4330.8599999999997</v>
      </c>
      <c r="BFZ61" s="74">
        <f t="shared" ref="BFZ61" si="2972">BFY61</f>
        <v>4330.8599999999997</v>
      </c>
      <c r="BGA61" s="74">
        <f t="shared" si="162"/>
        <v>4330.8599999999997</v>
      </c>
      <c r="BGB61" s="74">
        <f t="shared" si="162"/>
        <v>4330.8599999999997</v>
      </c>
      <c r="BGC61" s="74">
        <f t="shared" si="162"/>
        <v>4330.8599999999997</v>
      </c>
      <c r="BGD61" s="74">
        <f t="shared" si="162"/>
        <v>4330.8599999999997</v>
      </c>
      <c r="BGE61" s="74">
        <f t="shared" si="162"/>
        <v>4330.8599999999997</v>
      </c>
      <c r="BGF61" s="74">
        <f t="shared" si="162"/>
        <v>4330.8599999999997</v>
      </c>
      <c r="BGG61" s="74">
        <f t="shared" si="162"/>
        <v>4330.8599999999997</v>
      </c>
      <c r="BGH61" s="74">
        <f t="shared" si="162"/>
        <v>4330.8599999999997</v>
      </c>
      <c r="BGI61" s="74">
        <f t="shared" si="162"/>
        <v>4330.8599999999997</v>
      </c>
      <c r="BGJ61" s="74">
        <f t="shared" si="162"/>
        <v>4330.8599999999997</v>
      </c>
      <c r="BGK61" s="74">
        <f t="shared" si="162"/>
        <v>4330.8599999999997</v>
      </c>
      <c r="BGL61" s="54">
        <f t="shared" si="163"/>
        <v>51970.32</v>
      </c>
      <c r="BGM61" s="65" t="s">
        <v>52</v>
      </c>
      <c r="BGN61" s="64">
        <v>51970.319999999992</v>
      </c>
      <c r="BGO61" s="49">
        <f t="shared" si="164"/>
        <v>4330.8599999999997</v>
      </c>
      <c r="BGP61" s="74">
        <f t="shared" ref="BGP61" si="2973">BGO61</f>
        <v>4330.8599999999997</v>
      </c>
      <c r="BGQ61" s="74">
        <f t="shared" si="165"/>
        <v>4330.8599999999997</v>
      </c>
      <c r="BGR61" s="74">
        <f t="shared" si="165"/>
        <v>4330.8599999999997</v>
      </c>
      <c r="BGS61" s="74">
        <f t="shared" si="165"/>
        <v>4330.8599999999997</v>
      </c>
      <c r="BGT61" s="74">
        <f t="shared" si="165"/>
        <v>4330.8599999999997</v>
      </c>
      <c r="BGU61" s="74">
        <f t="shared" si="165"/>
        <v>4330.8599999999997</v>
      </c>
      <c r="BGV61" s="74">
        <f t="shared" si="165"/>
        <v>4330.8599999999997</v>
      </c>
      <c r="BGW61" s="74">
        <f t="shared" si="165"/>
        <v>4330.8599999999997</v>
      </c>
      <c r="BGX61" s="74">
        <f t="shared" si="165"/>
        <v>4330.8599999999997</v>
      </c>
      <c r="BGY61" s="74">
        <f t="shared" si="165"/>
        <v>4330.8599999999997</v>
      </c>
      <c r="BGZ61" s="74">
        <f t="shared" si="165"/>
        <v>4330.8599999999997</v>
      </c>
      <c r="BHA61" s="74">
        <f t="shared" si="165"/>
        <v>4330.8599999999997</v>
      </c>
      <c r="BHB61" s="54">
        <f t="shared" si="166"/>
        <v>51970.32</v>
      </c>
      <c r="BHC61" s="65" t="s">
        <v>52</v>
      </c>
      <c r="BHD61" s="64">
        <v>51970.319999999992</v>
      </c>
      <c r="BHE61" s="49">
        <f t="shared" si="167"/>
        <v>4330.8599999999997</v>
      </c>
      <c r="BHF61" s="74">
        <f t="shared" ref="BHF61" si="2974">BHE61</f>
        <v>4330.8599999999997</v>
      </c>
      <c r="BHG61" s="74">
        <f t="shared" si="168"/>
        <v>4330.8599999999997</v>
      </c>
      <c r="BHH61" s="74">
        <f t="shared" si="168"/>
        <v>4330.8599999999997</v>
      </c>
      <c r="BHI61" s="74">
        <f t="shared" si="168"/>
        <v>4330.8599999999997</v>
      </c>
      <c r="BHJ61" s="74">
        <f t="shared" si="168"/>
        <v>4330.8599999999997</v>
      </c>
      <c r="BHK61" s="74">
        <f t="shared" si="168"/>
        <v>4330.8599999999997</v>
      </c>
      <c r="BHL61" s="74">
        <f t="shared" si="168"/>
        <v>4330.8599999999997</v>
      </c>
      <c r="BHM61" s="74">
        <f t="shared" si="168"/>
        <v>4330.8599999999997</v>
      </c>
      <c r="BHN61" s="74">
        <f t="shared" si="168"/>
        <v>4330.8599999999997</v>
      </c>
      <c r="BHO61" s="74">
        <f t="shared" si="168"/>
        <v>4330.8599999999997</v>
      </c>
      <c r="BHP61" s="74">
        <f t="shared" si="168"/>
        <v>4330.8599999999997</v>
      </c>
      <c r="BHQ61" s="74">
        <f t="shared" si="168"/>
        <v>4330.8599999999997</v>
      </c>
      <c r="BHR61" s="54">
        <f t="shared" si="169"/>
        <v>51970.32</v>
      </c>
      <c r="BHS61" s="65" t="s">
        <v>52</v>
      </c>
      <c r="BHT61" s="64">
        <v>51970.319999999992</v>
      </c>
      <c r="BHU61" s="49">
        <f t="shared" si="170"/>
        <v>4330.8599999999997</v>
      </c>
      <c r="BHV61" s="74">
        <f t="shared" ref="BHV61" si="2975">BHU61</f>
        <v>4330.8599999999997</v>
      </c>
      <c r="BHW61" s="74">
        <f t="shared" si="171"/>
        <v>4330.8599999999997</v>
      </c>
      <c r="BHX61" s="74">
        <f t="shared" si="171"/>
        <v>4330.8599999999997</v>
      </c>
      <c r="BHY61" s="74">
        <f t="shared" si="171"/>
        <v>4330.8599999999997</v>
      </c>
      <c r="BHZ61" s="74">
        <f t="shared" si="171"/>
        <v>4330.8599999999997</v>
      </c>
      <c r="BIA61" s="74">
        <f t="shared" si="171"/>
        <v>4330.8599999999997</v>
      </c>
      <c r="BIB61" s="74">
        <f t="shared" si="171"/>
        <v>4330.8599999999997</v>
      </c>
      <c r="BIC61" s="74">
        <f t="shared" si="171"/>
        <v>4330.8599999999997</v>
      </c>
      <c r="BID61" s="74">
        <f t="shared" si="171"/>
        <v>4330.8599999999997</v>
      </c>
      <c r="BIE61" s="74">
        <f t="shared" si="171"/>
        <v>4330.8599999999997</v>
      </c>
      <c r="BIF61" s="74">
        <f t="shared" si="171"/>
        <v>4330.8599999999997</v>
      </c>
      <c r="BIG61" s="74">
        <f t="shared" si="171"/>
        <v>4330.8599999999997</v>
      </c>
      <c r="BIH61" s="54">
        <f t="shared" si="172"/>
        <v>51970.32</v>
      </c>
      <c r="BII61" s="65" t="s">
        <v>52</v>
      </c>
      <c r="BIJ61" s="64">
        <v>51970.319999999992</v>
      </c>
      <c r="BIK61" s="49">
        <f t="shared" si="173"/>
        <v>4330.8599999999997</v>
      </c>
      <c r="BIL61" s="74">
        <f t="shared" ref="BIL61" si="2976">BIK61</f>
        <v>4330.8599999999997</v>
      </c>
      <c r="BIM61" s="74">
        <f t="shared" si="174"/>
        <v>4330.8599999999997</v>
      </c>
      <c r="BIN61" s="74">
        <f t="shared" si="174"/>
        <v>4330.8599999999997</v>
      </c>
      <c r="BIO61" s="74">
        <f t="shared" si="174"/>
        <v>4330.8599999999997</v>
      </c>
      <c r="BIP61" s="74">
        <f t="shared" si="174"/>
        <v>4330.8599999999997</v>
      </c>
      <c r="BIQ61" s="74">
        <f t="shared" si="174"/>
        <v>4330.8599999999997</v>
      </c>
      <c r="BIR61" s="74">
        <f t="shared" si="174"/>
        <v>4330.8599999999997</v>
      </c>
      <c r="BIS61" s="74">
        <f t="shared" si="174"/>
        <v>4330.8599999999997</v>
      </c>
      <c r="BIT61" s="74">
        <f t="shared" si="174"/>
        <v>4330.8599999999997</v>
      </c>
      <c r="BIU61" s="74">
        <f t="shared" si="174"/>
        <v>4330.8599999999997</v>
      </c>
      <c r="BIV61" s="74">
        <f t="shared" si="174"/>
        <v>4330.8599999999997</v>
      </c>
      <c r="BIW61" s="74">
        <f t="shared" si="174"/>
        <v>4330.8599999999997</v>
      </c>
      <c r="BIX61" s="54">
        <f t="shared" si="175"/>
        <v>51970.32</v>
      </c>
      <c r="BIY61" s="65" t="s">
        <v>52</v>
      </c>
      <c r="BIZ61" s="64">
        <v>51970.319999999992</v>
      </c>
      <c r="BJA61" s="49">
        <f t="shared" si="176"/>
        <v>4330.8599999999997</v>
      </c>
      <c r="BJB61" s="74">
        <f t="shared" ref="BJB61" si="2977">BJA61</f>
        <v>4330.8599999999997</v>
      </c>
      <c r="BJC61" s="74">
        <f t="shared" si="177"/>
        <v>4330.8599999999997</v>
      </c>
      <c r="BJD61" s="74">
        <f t="shared" si="177"/>
        <v>4330.8599999999997</v>
      </c>
      <c r="BJE61" s="74">
        <f t="shared" si="177"/>
        <v>4330.8599999999997</v>
      </c>
      <c r="BJF61" s="74">
        <f t="shared" si="177"/>
        <v>4330.8599999999997</v>
      </c>
      <c r="BJG61" s="74">
        <f t="shared" si="177"/>
        <v>4330.8599999999997</v>
      </c>
      <c r="BJH61" s="74">
        <f t="shared" si="177"/>
        <v>4330.8599999999997</v>
      </c>
      <c r="BJI61" s="74">
        <f t="shared" si="177"/>
        <v>4330.8599999999997</v>
      </c>
      <c r="BJJ61" s="74">
        <f t="shared" si="177"/>
        <v>4330.8599999999997</v>
      </c>
      <c r="BJK61" s="74">
        <f t="shared" si="177"/>
        <v>4330.8599999999997</v>
      </c>
      <c r="BJL61" s="74">
        <f t="shared" si="177"/>
        <v>4330.8599999999997</v>
      </c>
      <c r="BJM61" s="74">
        <f t="shared" si="177"/>
        <v>4330.8599999999997</v>
      </c>
      <c r="BJN61" s="54">
        <f t="shared" si="178"/>
        <v>51970.32</v>
      </c>
      <c r="BJO61" s="65" t="s">
        <v>52</v>
      </c>
      <c r="BJP61" s="64">
        <v>51970.319999999992</v>
      </c>
      <c r="BJQ61" s="49">
        <f t="shared" si="179"/>
        <v>4330.8599999999997</v>
      </c>
      <c r="BJR61" s="74">
        <f t="shared" ref="BJR61" si="2978">BJQ61</f>
        <v>4330.8599999999997</v>
      </c>
      <c r="BJS61" s="74">
        <f t="shared" si="180"/>
        <v>4330.8599999999997</v>
      </c>
      <c r="BJT61" s="74">
        <f t="shared" si="180"/>
        <v>4330.8599999999997</v>
      </c>
      <c r="BJU61" s="74">
        <f t="shared" si="180"/>
        <v>4330.8599999999997</v>
      </c>
      <c r="BJV61" s="74">
        <f t="shared" si="180"/>
        <v>4330.8599999999997</v>
      </c>
      <c r="BJW61" s="74">
        <f t="shared" si="180"/>
        <v>4330.8599999999997</v>
      </c>
      <c r="BJX61" s="74">
        <f t="shared" si="180"/>
        <v>4330.8599999999997</v>
      </c>
      <c r="BJY61" s="74">
        <f t="shared" si="180"/>
        <v>4330.8599999999997</v>
      </c>
      <c r="BJZ61" s="74">
        <f t="shared" si="180"/>
        <v>4330.8599999999997</v>
      </c>
      <c r="BKA61" s="74">
        <f t="shared" si="180"/>
        <v>4330.8599999999997</v>
      </c>
      <c r="BKB61" s="74">
        <f t="shared" si="180"/>
        <v>4330.8599999999997</v>
      </c>
      <c r="BKC61" s="74">
        <f t="shared" si="180"/>
        <v>4330.8599999999997</v>
      </c>
      <c r="BKD61" s="54">
        <f t="shared" si="181"/>
        <v>51970.32</v>
      </c>
      <c r="BKE61" s="65" t="s">
        <v>52</v>
      </c>
      <c r="BKF61" s="64">
        <v>51970.319999999992</v>
      </c>
      <c r="BKG61" s="49">
        <f t="shared" si="182"/>
        <v>4330.8599999999997</v>
      </c>
      <c r="BKH61" s="74">
        <f t="shared" ref="BKH61" si="2979">BKG61</f>
        <v>4330.8599999999997</v>
      </c>
      <c r="BKI61" s="74">
        <f t="shared" si="183"/>
        <v>4330.8599999999997</v>
      </c>
      <c r="BKJ61" s="74">
        <f t="shared" si="183"/>
        <v>4330.8599999999997</v>
      </c>
      <c r="BKK61" s="74">
        <f t="shared" si="183"/>
        <v>4330.8599999999997</v>
      </c>
      <c r="BKL61" s="74">
        <f t="shared" si="183"/>
        <v>4330.8599999999997</v>
      </c>
      <c r="BKM61" s="74">
        <f t="shared" si="183"/>
        <v>4330.8599999999997</v>
      </c>
      <c r="BKN61" s="74">
        <f t="shared" si="183"/>
        <v>4330.8599999999997</v>
      </c>
      <c r="BKO61" s="74">
        <f t="shared" si="183"/>
        <v>4330.8599999999997</v>
      </c>
      <c r="BKP61" s="74">
        <f t="shared" si="183"/>
        <v>4330.8599999999997</v>
      </c>
      <c r="BKQ61" s="74">
        <f t="shared" si="183"/>
        <v>4330.8599999999997</v>
      </c>
      <c r="BKR61" s="74">
        <f t="shared" si="183"/>
        <v>4330.8599999999997</v>
      </c>
      <c r="BKS61" s="74">
        <f t="shared" si="183"/>
        <v>4330.8599999999997</v>
      </c>
      <c r="BKT61" s="54">
        <f t="shared" si="184"/>
        <v>51970.32</v>
      </c>
      <c r="BKU61" s="65" t="s">
        <v>52</v>
      </c>
      <c r="BKV61" s="64">
        <v>51970.319999999992</v>
      </c>
      <c r="BKW61" s="49">
        <f t="shared" si="185"/>
        <v>4330.8599999999997</v>
      </c>
      <c r="BKX61" s="74">
        <f t="shared" ref="BKX61" si="2980">BKW61</f>
        <v>4330.8599999999997</v>
      </c>
      <c r="BKY61" s="74">
        <f t="shared" si="186"/>
        <v>4330.8599999999997</v>
      </c>
      <c r="BKZ61" s="74">
        <f t="shared" si="186"/>
        <v>4330.8599999999997</v>
      </c>
      <c r="BLA61" s="74">
        <f t="shared" si="186"/>
        <v>4330.8599999999997</v>
      </c>
      <c r="BLB61" s="74">
        <f t="shared" si="186"/>
        <v>4330.8599999999997</v>
      </c>
      <c r="BLC61" s="74">
        <f t="shared" si="186"/>
        <v>4330.8599999999997</v>
      </c>
      <c r="BLD61" s="74">
        <f t="shared" si="186"/>
        <v>4330.8599999999997</v>
      </c>
      <c r="BLE61" s="74">
        <f t="shared" si="186"/>
        <v>4330.8599999999997</v>
      </c>
      <c r="BLF61" s="74">
        <f t="shared" si="186"/>
        <v>4330.8599999999997</v>
      </c>
      <c r="BLG61" s="74">
        <f t="shared" si="186"/>
        <v>4330.8599999999997</v>
      </c>
      <c r="BLH61" s="74">
        <f t="shared" si="186"/>
        <v>4330.8599999999997</v>
      </c>
      <c r="BLI61" s="74">
        <f t="shared" si="186"/>
        <v>4330.8599999999997</v>
      </c>
      <c r="BLJ61" s="54">
        <f t="shared" si="187"/>
        <v>51970.32</v>
      </c>
      <c r="BLK61" s="65" t="s">
        <v>52</v>
      </c>
      <c r="BLL61" s="64">
        <v>51970.319999999992</v>
      </c>
      <c r="BLM61" s="49">
        <f t="shared" si="188"/>
        <v>4330.8599999999997</v>
      </c>
      <c r="BLN61" s="74">
        <f t="shared" ref="BLN61" si="2981">BLM61</f>
        <v>4330.8599999999997</v>
      </c>
      <c r="BLO61" s="74">
        <f t="shared" si="189"/>
        <v>4330.8599999999997</v>
      </c>
      <c r="BLP61" s="74">
        <f t="shared" si="189"/>
        <v>4330.8599999999997</v>
      </c>
      <c r="BLQ61" s="74">
        <f t="shared" si="189"/>
        <v>4330.8599999999997</v>
      </c>
      <c r="BLR61" s="74">
        <f t="shared" si="189"/>
        <v>4330.8599999999997</v>
      </c>
      <c r="BLS61" s="74">
        <f t="shared" si="189"/>
        <v>4330.8599999999997</v>
      </c>
      <c r="BLT61" s="74">
        <f t="shared" si="189"/>
        <v>4330.8599999999997</v>
      </c>
      <c r="BLU61" s="74">
        <f t="shared" si="189"/>
        <v>4330.8599999999997</v>
      </c>
      <c r="BLV61" s="74">
        <f t="shared" si="189"/>
        <v>4330.8599999999997</v>
      </c>
      <c r="BLW61" s="74">
        <f t="shared" si="189"/>
        <v>4330.8599999999997</v>
      </c>
      <c r="BLX61" s="74">
        <f t="shared" si="189"/>
        <v>4330.8599999999997</v>
      </c>
      <c r="BLY61" s="74">
        <f t="shared" si="189"/>
        <v>4330.8599999999997</v>
      </c>
      <c r="BLZ61" s="54">
        <f t="shared" si="190"/>
        <v>51970.32</v>
      </c>
      <c r="BMA61" s="65" t="s">
        <v>52</v>
      </c>
      <c r="BMB61" s="64">
        <v>51970.319999999992</v>
      </c>
      <c r="BMC61" s="49">
        <f t="shared" si="191"/>
        <v>4330.8599999999997</v>
      </c>
      <c r="BMD61" s="74">
        <f t="shared" ref="BMD61" si="2982">BMC61</f>
        <v>4330.8599999999997</v>
      </c>
      <c r="BME61" s="74">
        <f t="shared" si="192"/>
        <v>4330.8599999999997</v>
      </c>
      <c r="BMF61" s="74">
        <f t="shared" si="192"/>
        <v>4330.8599999999997</v>
      </c>
      <c r="BMG61" s="74">
        <f t="shared" si="192"/>
        <v>4330.8599999999997</v>
      </c>
      <c r="BMH61" s="74">
        <f t="shared" si="192"/>
        <v>4330.8599999999997</v>
      </c>
      <c r="BMI61" s="74">
        <f t="shared" si="192"/>
        <v>4330.8599999999997</v>
      </c>
      <c r="BMJ61" s="74">
        <f t="shared" si="192"/>
        <v>4330.8599999999997</v>
      </c>
      <c r="BMK61" s="74">
        <f t="shared" si="192"/>
        <v>4330.8599999999997</v>
      </c>
      <c r="BML61" s="74">
        <f t="shared" si="192"/>
        <v>4330.8599999999997</v>
      </c>
      <c r="BMM61" s="74">
        <f t="shared" si="192"/>
        <v>4330.8599999999997</v>
      </c>
      <c r="BMN61" s="74">
        <f t="shared" si="192"/>
        <v>4330.8599999999997</v>
      </c>
      <c r="BMO61" s="74">
        <f t="shared" si="192"/>
        <v>4330.8599999999997</v>
      </c>
      <c r="BMP61" s="54">
        <f t="shared" si="193"/>
        <v>51970.32</v>
      </c>
      <c r="BMQ61" s="65" t="s">
        <v>52</v>
      </c>
      <c r="BMR61" s="64">
        <v>51970.319999999992</v>
      </c>
      <c r="BMS61" s="49">
        <f t="shared" si="194"/>
        <v>4330.8599999999997</v>
      </c>
      <c r="BMT61" s="74">
        <f t="shared" ref="BMT61" si="2983">BMS61</f>
        <v>4330.8599999999997</v>
      </c>
      <c r="BMU61" s="74">
        <f t="shared" si="195"/>
        <v>4330.8599999999997</v>
      </c>
      <c r="BMV61" s="74">
        <f t="shared" si="195"/>
        <v>4330.8599999999997</v>
      </c>
      <c r="BMW61" s="74">
        <f t="shared" si="195"/>
        <v>4330.8599999999997</v>
      </c>
      <c r="BMX61" s="74">
        <f t="shared" si="195"/>
        <v>4330.8599999999997</v>
      </c>
      <c r="BMY61" s="74">
        <f t="shared" si="195"/>
        <v>4330.8599999999997</v>
      </c>
      <c r="BMZ61" s="74">
        <f t="shared" si="195"/>
        <v>4330.8599999999997</v>
      </c>
      <c r="BNA61" s="74">
        <f t="shared" si="195"/>
        <v>4330.8599999999997</v>
      </c>
      <c r="BNB61" s="74">
        <f t="shared" si="195"/>
        <v>4330.8599999999997</v>
      </c>
      <c r="BNC61" s="74">
        <f t="shared" si="195"/>
        <v>4330.8599999999997</v>
      </c>
      <c r="BND61" s="74">
        <f t="shared" si="195"/>
        <v>4330.8599999999997</v>
      </c>
      <c r="BNE61" s="74">
        <f t="shared" si="195"/>
        <v>4330.8599999999997</v>
      </c>
      <c r="BNF61" s="54">
        <f t="shared" si="196"/>
        <v>51970.32</v>
      </c>
      <c r="BNG61" s="65" t="s">
        <v>52</v>
      </c>
      <c r="BNH61" s="64">
        <v>51970.319999999992</v>
      </c>
      <c r="BNI61" s="49">
        <f t="shared" si="197"/>
        <v>4330.8599999999997</v>
      </c>
      <c r="BNJ61" s="74">
        <f t="shared" ref="BNJ61" si="2984">BNI61</f>
        <v>4330.8599999999997</v>
      </c>
      <c r="BNK61" s="74">
        <f t="shared" si="198"/>
        <v>4330.8599999999997</v>
      </c>
      <c r="BNL61" s="74">
        <f t="shared" si="198"/>
        <v>4330.8599999999997</v>
      </c>
      <c r="BNM61" s="74">
        <f t="shared" si="198"/>
        <v>4330.8599999999997</v>
      </c>
      <c r="BNN61" s="74">
        <f t="shared" si="198"/>
        <v>4330.8599999999997</v>
      </c>
      <c r="BNO61" s="74">
        <f t="shared" si="198"/>
        <v>4330.8599999999997</v>
      </c>
      <c r="BNP61" s="74">
        <f t="shared" si="198"/>
        <v>4330.8599999999997</v>
      </c>
      <c r="BNQ61" s="74">
        <f t="shared" si="198"/>
        <v>4330.8599999999997</v>
      </c>
      <c r="BNR61" s="74">
        <f t="shared" si="198"/>
        <v>4330.8599999999997</v>
      </c>
      <c r="BNS61" s="74">
        <f t="shared" si="198"/>
        <v>4330.8599999999997</v>
      </c>
      <c r="BNT61" s="74">
        <f t="shared" si="198"/>
        <v>4330.8599999999997</v>
      </c>
      <c r="BNU61" s="74">
        <f t="shared" si="198"/>
        <v>4330.8599999999997</v>
      </c>
      <c r="BNV61" s="54">
        <f t="shared" si="199"/>
        <v>51970.32</v>
      </c>
      <c r="BNW61" s="65" t="s">
        <v>52</v>
      </c>
      <c r="BNX61" s="64">
        <v>51970.319999999992</v>
      </c>
      <c r="BNY61" s="49">
        <f t="shared" si="200"/>
        <v>4330.8599999999997</v>
      </c>
      <c r="BNZ61" s="74">
        <f t="shared" ref="BNZ61" si="2985">BNY61</f>
        <v>4330.8599999999997</v>
      </c>
      <c r="BOA61" s="74">
        <f t="shared" si="201"/>
        <v>4330.8599999999997</v>
      </c>
      <c r="BOB61" s="74">
        <f t="shared" si="201"/>
        <v>4330.8599999999997</v>
      </c>
      <c r="BOC61" s="74">
        <f t="shared" si="201"/>
        <v>4330.8599999999997</v>
      </c>
      <c r="BOD61" s="74">
        <f t="shared" si="201"/>
        <v>4330.8599999999997</v>
      </c>
      <c r="BOE61" s="74">
        <f t="shared" si="201"/>
        <v>4330.8599999999997</v>
      </c>
      <c r="BOF61" s="74">
        <f t="shared" si="201"/>
        <v>4330.8599999999997</v>
      </c>
      <c r="BOG61" s="74">
        <f t="shared" si="201"/>
        <v>4330.8599999999997</v>
      </c>
      <c r="BOH61" s="74">
        <f t="shared" si="201"/>
        <v>4330.8599999999997</v>
      </c>
      <c r="BOI61" s="74">
        <f t="shared" si="201"/>
        <v>4330.8599999999997</v>
      </c>
      <c r="BOJ61" s="74">
        <f t="shared" si="201"/>
        <v>4330.8599999999997</v>
      </c>
      <c r="BOK61" s="74">
        <f t="shared" si="201"/>
        <v>4330.8599999999997</v>
      </c>
      <c r="BOL61" s="54">
        <f t="shared" si="202"/>
        <v>51970.32</v>
      </c>
      <c r="BOM61" s="65" t="s">
        <v>52</v>
      </c>
      <c r="BON61" s="64">
        <v>51970.319999999992</v>
      </c>
      <c r="BOO61" s="49">
        <f t="shared" si="203"/>
        <v>4330.8599999999997</v>
      </c>
      <c r="BOP61" s="74">
        <f t="shared" ref="BOP61" si="2986">BOO61</f>
        <v>4330.8599999999997</v>
      </c>
      <c r="BOQ61" s="74">
        <f t="shared" si="204"/>
        <v>4330.8599999999997</v>
      </c>
      <c r="BOR61" s="74">
        <f t="shared" si="204"/>
        <v>4330.8599999999997</v>
      </c>
      <c r="BOS61" s="74">
        <f t="shared" si="204"/>
        <v>4330.8599999999997</v>
      </c>
      <c r="BOT61" s="74">
        <f t="shared" si="204"/>
        <v>4330.8599999999997</v>
      </c>
      <c r="BOU61" s="74">
        <f t="shared" si="204"/>
        <v>4330.8599999999997</v>
      </c>
      <c r="BOV61" s="74">
        <f t="shared" si="204"/>
        <v>4330.8599999999997</v>
      </c>
      <c r="BOW61" s="74">
        <f t="shared" si="204"/>
        <v>4330.8599999999997</v>
      </c>
      <c r="BOX61" s="74">
        <f t="shared" si="204"/>
        <v>4330.8599999999997</v>
      </c>
      <c r="BOY61" s="74">
        <f t="shared" si="204"/>
        <v>4330.8599999999997</v>
      </c>
      <c r="BOZ61" s="74">
        <f t="shared" si="204"/>
        <v>4330.8599999999997</v>
      </c>
      <c r="BPA61" s="74">
        <f t="shared" si="204"/>
        <v>4330.8599999999997</v>
      </c>
      <c r="BPB61" s="54">
        <f t="shared" si="205"/>
        <v>51970.32</v>
      </c>
      <c r="BPC61" s="65" t="s">
        <v>52</v>
      </c>
      <c r="BPD61" s="64">
        <v>51970.319999999992</v>
      </c>
      <c r="BPE61" s="49">
        <f t="shared" si="206"/>
        <v>4330.8599999999997</v>
      </c>
      <c r="BPF61" s="74">
        <f t="shared" ref="BPF61" si="2987">BPE61</f>
        <v>4330.8599999999997</v>
      </c>
      <c r="BPG61" s="74">
        <f t="shared" si="207"/>
        <v>4330.8599999999997</v>
      </c>
      <c r="BPH61" s="74">
        <f t="shared" si="207"/>
        <v>4330.8599999999997</v>
      </c>
      <c r="BPI61" s="74">
        <f t="shared" si="207"/>
        <v>4330.8599999999997</v>
      </c>
      <c r="BPJ61" s="74">
        <f t="shared" si="207"/>
        <v>4330.8599999999997</v>
      </c>
      <c r="BPK61" s="74">
        <f t="shared" si="207"/>
        <v>4330.8599999999997</v>
      </c>
      <c r="BPL61" s="74">
        <f t="shared" si="207"/>
        <v>4330.8599999999997</v>
      </c>
      <c r="BPM61" s="74">
        <f t="shared" si="207"/>
        <v>4330.8599999999997</v>
      </c>
      <c r="BPN61" s="74">
        <f t="shared" si="207"/>
        <v>4330.8599999999997</v>
      </c>
      <c r="BPO61" s="74">
        <f t="shared" si="207"/>
        <v>4330.8599999999997</v>
      </c>
      <c r="BPP61" s="74">
        <f t="shared" si="207"/>
        <v>4330.8599999999997</v>
      </c>
      <c r="BPQ61" s="74">
        <f t="shared" si="207"/>
        <v>4330.8599999999997</v>
      </c>
      <c r="BPR61" s="54">
        <f t="shared" si="208"/>
        <v>51970.32</v>
      </c>
      <c r="BPS61" s="65" t="s">
        <v>52</v>
      </c>
      <c r="BPT61" s="64">
        <v>51970.319999999992</v>
      </c>
      <c r="BPU61" s="49">
        <f t="shared" si="209"/>
        <v>4330.8599999999997</v>
      </c>
      <c r="BPV61" s="74">
        <f t="shared" ref="BPV61" si="2988">BPU61</f>
        <v>4330.8599999999997</v>
      </c>
      <c r="BPW61" s="74">
        <f t="shared" si="210"/>
        <v>4330.8599999999997</v>
      </c>
      <c r="BPX61" s="74">
        <f t="shared" si="210"/>
        <v>4330.8599999999997</v>
      </c>
      <c r="BPY61" s="74">
        <f t="shared" si="210"/>
        <v>4330.8599999999997</v>
      </c>
      <c r="BPZ61" s="74">
        <f t="shared" si="210"/>
        <v>4330.8599999999997</v>
      </c>
      <c r="BQA61" s="74">
        <f t="shared" si="210"/>
        <v>4330.8599999999997</v>
      </c>
      <c r="BQB61" s="74">
        <f t="shared" si="210"/>
        <v>4330.8599999999997</v>
      </c>
      <c r="BQC61" s="74">
        <f t="shared" si="210"/>
        <v>4330.8599999999997</v>
      </c>
      <c r="BQD61" s="74">
        <f t="shared" si="210"/>
        <v>4330.8599999999997</v>
      </c>
      <c r="BQE61" s="74">
        <f t="shared" si="210"/>
        <v>4330.8599999999997</v>
      </c>
      <c r="BQF61" s="74">
        <f t="shared" si="210"/>
        <v>4330.8599999999997</v>
      </c>
      <c r="BQG61" s="74">
        <f t="shared" si="210"/>
        <v>4330.8599999999997</v>
      </c>
      <c r="BQH61" s="54">
        <f t="shared" si="211"/>
        <v>51970.32</v>
      </c>
      <c r="BQI61" s="65" t="s">
        <v>52</v>
      </c>
      <c r="BQJ61" s="64">
        <v>51970.319999999992</v>
      </c>
      <c r="BQK61" s="49">
        <f t="shared" si="212"/>
        <v>4330.8599999999997</v>
      </c>
      <c r="BQL61" s="74">
        <f t="shared" ref="BQL61" si="2989">BQK61</f>
        <v>4330.8599999999997</v>
      </c>
      <c r="BQM61" s="74">
        <f t="shared" si="213"/>
        <v>4330.8599999999997</v>
      </c>
      <c r="BQN61" s="74">
        <f t="shared" si="213"/>
        <v>4330.8599999999997</v>
      </c>
      <c r="BQO61" s="74">
        <f t="shared" si="213"/>
        <v>4330.8599999999997</v>
      </c>
      <c r="BQP61" s="74">
        <f t="shared" si="213"/>
        <v>4330.8599999999997</v>
      </c>
      <c r="BQQ61" s="74">
        <f t="shared" si="213"/>
        <v>4330.8599999999997</v>
      </c>
      <c r="BQR61" s="74">
        <f t="shared" si="213"/>
        <v>4330.8599999999997</v>
      </c>
      <c r="BQS61" s="74">
        <f t="shared" si="213"/>
        <v>4330.8599999999997</v>
      </c>
      <c r="BQT61" s="74">
        <f t="shared" si="213"/>
        <v>4330.8599999999997</v>
      </c>
      <c r="BQU61" s="74">
        <f t="shared" si="213"/>
        <v>4330.8599999999997</v>
      </c>
      <c r="BQV61" s="74">
        <f t="shared" si="213"/>
        <v>4330.8599999999997</v>
      </c>
      <c r="BQW61" s="74">
        <f t="shared" si="213"/>
        <v>4330.8599999999997</v>
      </c>
      <c r="BQX61" s="54">
        <f t="shared" si="214"/>
        <v>51970.32</v>
      </c>
      <c r="BQY61" s="65" t="s">
        <v>52</v>
      </c>
      <c r="BQZ61" s="64">
        <v>51970.319999999992</v>
      </c>
      <c r="BRA61" s="49">
        <f t="shared" si="215"/>
        <v>4330.8599999999997</v>
      </c>
      <c r="BRB61" s="74">
        <f t="shared" ref="BRB61" si="2990">BRA61</f>
        <v>4330.8599999999997</v>
      </c>
      <c r="BRC61" s="74">
        <f t="shared" si="216"/>
        <v>4330.8599999999997</v>
      </c>
      <c r="BRD61" s="74">
        <f t="shared" si="216"/>
        <v>4330.8599999999997</v>
      </c>
      <c r="BRE61" s="74">
        <f t="shared" si="216"/>
        <v>4330.8599999999997</v>
      </c>
      <c r="BRF61" s="74">
        <f t="shared" si="216"/>
        <v>4330.8599999999997</v>
      </c>
      <c r="BRG61" s="74">
        <f t="shared" si="216"/>
        <v>4330.8599999999997</v>
      </c>
      <c r="BRH61" s="74">
        <f t="shared" si="216"/>
        <v>4330.8599999999997</v>
      </c>
      <c r="BRI61" s="74">
        <f t="shared" si="216"/>
        <v>4330.8599999999997</v>
      </c>
      <c r="BRJ61" s="74">
        <f t="shared" si="216"/>
        <v>4330.8599999999997</v>
      </c>
      <c r="BRK61" s="74">
        <f t="shared" si="216"/>
        <v>4330.8599999999997</v>
      </c>
      <c r="BRL61" s="74">
        <f t="shared" si="216"/>
        <v>4330.8599999999997</v>
      </c>
      <c r="BRM61" s="74">
        <f t="shared" si="216"/>
        <v>4330.8599999999997</v>
      </c>
      <c r="BRN61" s="54">
        <f t="shared" si="217"/>
        <v>51970.32</v>
      </c>
      <c r="BRO61" s="65" t="s">
        <v>52</v>
      </c>
      <c r="BRP61" s="64">
        <v>51970.319999999992</v>
      </c>
      <c r="BRQ61" s="49">
        <f t="shared" si="218"/>
        <v>4330.8599999999997</v>
      </c>
      <c r="BRR61" s="74">
        <f t="shared" ref="BRR61" si="2991">BRQ61</f>
        <v>4330.8599999999997</v>
      </c>
      <c r="BRS61" s="74">
        <f t="shared" si="219"/>
        <v>4330.8599999999997</v>
      </c>
      <c r="BRT61" s="74">
        <f t="shared" si="219"/>
        <v>4330.8599999999997</v>
      </c>
      <c r="BRU61" s="74">
        <f t="shared" si="219"/>
        <v>4330.8599999999997</v>
      </c>
      <c r="BRV61" s="74">
        <f t="shared" si="219"/>
        <v>4330.8599999999997</v>
      </c>
      <c r="BRW61" s="74">
        <f t="shared" si="219"/>
        <v>4330.8599999999997</v>
      </c>
      <c r="BRX61" s="74">
        <f t="shared" si="219"/>
        <v>4330.8599999999997</v>
      </c>
      <c r="BRY61" s="74">
        <f t="shared" si="219"/>
        <v>4330.8599999999997</v>
      </c>
      <c r="BRZ61" s="74">
        <f t="shared" si="219"/>
        <v>4330.8599999999997</v>
      </c>
      <c r="BSA61" s="74">
        <f t="shared" si="219"/>
        <v>4330.8599999999997</v>
      </c>
      <c r="BSB61" s="74">
        <f t="shared" si="219"/>
        <v>4330.8599999999997</v>
      </c>
      <c r="BSC61" s="74">
        <f t="shared" si="219"/>
        <v>4330.8599999999997</v>
      </c>
      <c r="BSD61" s="54">
        <f t="shared" si="220"/>
        <v>51970.32</v>
      </c>
      <c r="BSE61" s="65" t="s">
        <v>52</v>
      </c>
      <c r="BSF61" s="64">
        <v>51970.319999999992</v>
      </c>
      <c r="BSG61" s="49">
        <f t="shared" si="221"/>
        <v>4330.8599999999997</v>
      </c>
      <c r="BSH61" s="74">
        <f t="shared" ref="BSH61" si="2992">BSG61</f>
        <v>4330.8599999999997</v>
      </c>
      <c r="BSI61" s="74">
        <f t="shared" si="222"/>
        <v>4330.8599999999997</v>
      </c>
      <c r="BSJ61" s="74">
        <f t="shared" si="222"/>
        <v>4330.8599999999997</v>
      </c>
      <c r="BSK61" s="74">
        <f t="shared" si="222"/>
        <v>4330.8599999999997</v>
      </c>
      <c r="BSL61" s="74">
        <f t="shared" si="222"/>
        <v>4330.8599999999997</v>
      </c>
      <c r="BSM61" s="74">
        <f t="shared" si="222"/>
        <v>4330.8599999999997</v>
      </c>
      <c r="BSN61" s="74">
        <f t="shared" si="222"/>
        <v>4330.8599999999997</v>
      </c>
      <c r="BSO61" s="74">
        <f t="shared" si="222"/>
        <v>4330.8599999999997</v>
      </c>
      <c r="BSP61" s="74">
        <f t="shared" si="222"/>
        <v>4330.8599999999997</v>
      </c>
      <c r="BSQ61" s="74">
        <f t="shared" si="222"/>
        <v>4330.8599999999997</v>
      </c>
      <c r="BSR61" s="74">
        <f t="shared" si="222"/>
        <v>4330.8599999999997</v>
      </c>
      <c r="BSS61" s="74">
        <f t="shared" si="222"/>
        <v>4330.8599999999997</v>
      </c>
      <c r="BST61" s="54">
        <f t="shared" si="223"/>
        <v>51970.32</v>
      </c>
      <c r="BSU61" s="65" t="s">
        <v>52</v>
      </c>
      <c r="BSV61" s="64">
        <v>51970.319999999992</v>
      </c>
      <c r="BSW61" s="49">
        <f t="shared" si="224"/>
        <v>4330.8599999999997</v>
      </c>
      <c r="BSX61" s="74">
        <f t="shared" ref="BSX61" si="2993">BSW61</f>
        <v>4330.8599999999997</v>
      </c>
      <c r="BSY61" s="74">
        <f t="shared" si="225"/>
        <v>4330.8599999999997</v>
      </c>
      <c r="BSZ61" s="74">
        <f t="shared" si="225"/>
        <v>4330.8599999999997</v>
      </c>
      <c r="BTA61" s="74">
        <f t="shared" si="225"/>
        <v>4330.8599999999997</v>
      </c>
      <c r="BTB61" s="74">
        <f t="shared" si="225"/>
        <v>4330.8599999999997</v>
      </c>
      <c r="BTC61" s="74">
        <f t="shared" si="225"/>
        <v>4330.8599999999997</v>
      </c>
      <c r="BTD61" s="74">
        <f t="shared" si="225"/>
        <v>4330.8599999999997</v>
      </c>
      <c r="BTE61" s="74">
        <f t="shared" si="225"/>
        <v>4330.8599999999997</v>
      </c>
      <c r="BTF61" s="74">
        <f t="shared" si="225"/>
        <v>4330.8599999999997</v>
      </c>
      <c r="BTG61" s="74">
        <f t="shared" si="225"/>
        <v>4330.8599999999997</v>
      </c>
      <c r="BTH61" s="74">
        <f t="shared" si="225"/>
        <v>4330.8599999999997</v>
      </c>
      <c r="BTI61" s="74">
        <f t="shared" si="225"/>
        <v>4330.8599999999997</v>
      </c>
      <c r="BTJ61" s="54">
        <f t="shared" si="226"/>
        <v>51970.32</v>
      </c>
      <c r="BTK61" s="65" t="s">
        <v>52</v>
      </c>
      <c r="BTL61" s="64">
        <v>51970.319999999992</v>
      </c>
      <c r="BTM61" s="49">
        <f t="shared" si="227"/>
        <v>4330.8599999999997</v>
      </c>
      <c r="BTN61" s="74">
        <f t="shared" ref="BTN61" si="2994">BTM61</f>
        <v>4330.8599999999997</v>
      </c>
      <c r="BTO61" s="74">
        <f t="shared" si="228"/>
        <v>4330.8599999999997</v>
      </c>
      <c r="BTP61" s="74">
        <f t="shared" si="228"/>
        <v>4330.8599999999997</v>
      </c>
      <c r="BTQ61" s="74">
        <f t="shared" si="228"/>
        <v>4330.8599999999997</v>
      </c>
      <c r="BTR61" s="74">
        <f t="shared" si="228"/>
        <v>4330.8599999999997</v>
      </c>
      <c r="BTS61" s="74">
        <f t="shared" si="228"/>
        <v>4330.8599999999997</v>
      </c>
      <c r="BTT61" s="74">
        <f t="shared" si="228"/>
        <v>4330.8599999999997</v>
      </c>
      <c r="BTU61" s="74">
        <f t="shared" si="228"/>
        <v>4330.8599999999997</v>
      </c>
      <c r="BTV61" s="74">
        <f t="shared" si="228"/>
        <v>4330.8599999999997</v>
      </c>
      <c r="BTW61" s="74">
        <f t="shared" si="228"/>
        <v>4330.8599999999997</v>
      </c>
      <c r="BTX61" s="74">
        <f t="shared" si="228"/>
        <v>4330.8599999999997</v>
      </c>
      <c r="BTY61" s="74">
        <f t="shared" si="228"/>
        <v>4330.8599999999997</v>
      </c>
      <c r="BTZ61" s="54">
        <f t="shared" si="229"/>
        <v>51970.32</v>
      </c>
      <c r="BUA61" s="65" t="s">
        <v>52</v>
      </c>
      <c r="BUB61" s="64">
        <v>51970.319999999992</v>
      </c>
      <c r="BUC61" s="49">
        <f t="shared" si="230"/>
        <v>4330.8599999999997</v>
      </c>
      <c r="BUD61" s="74">
        <f t="shared" ref="BUD61" si="2995">BUC61</f>
        <v>4330.8599999999997</v>
      </c>
      <c r="BUE61" s="74">
        <f t="shared" si="231"/>
        <v>4330.8599999999997</v>
      </c>
      <c r="BUF61" s="74">
        <f t="shared" si="231"/>
        <v>4330.8599999999997</v>
      </c>
      <c r="BUG61" s="74">
        <f t="shared" si="231"/>
        <v>4330.8599999999997</v>
      </c>
      <c r="BUH61" s="74">
        <f t="shared" si="231"/>
        <v>4330.8599999999997</v>
      </c>
      <c r="BUI61" s="74">
        <f t="shared" si="231"/>
        <v>4330.8599999999997</v>
      </c>
      <c r="BUJ61" s="74">
        <f t="shared" si="231"/>
        <v>4330.8599999999997</v>
      </c>
      <c r="BUK61" s="74">
        <f t="shared" si="231"/>
        <v>4330.8599999999997</v>
      </c>
      <c r="BUL61" s="74">
        <f t="shared" si="231"/>
        <v>4330.8599999999997</v>
      </c>
      <c r="BUM61" s="74">
        <f t="shared" si="231"/>
        <v>4330.8599999999997</v>
      </c>
      <c r="BUN61" s="74">
        <f t="shared" si="231"/>
        <v>4330.8599999999997</v>
      </c>
      <c r="BUO61" s="74">
        <f t="shared" si="231"/>
        <v>4330.8599999999997</v>
      </c>
      <c r="BUP61" s="54">
        <f t="shared" si="232"/>
        <v>51970.32</v>
      </c>
      <c r="BUQ61" s="65" t="s">
        <v>52</v>
      </c>
      <c r="BUR61" s="64">
        <v>51970.319999999992</v>
      </c>
      <c r="BUS61" s="49">
        <f t="shared" si="233"/>
        <v>4330.8599999999997</v>
      </c>
      <c r="BUT61" s="74">
        <f t="shared" ref="BUT61" si="2996">BUS61</f>
        <v>4330.8599999999997</v>
      </c>
      <c r="BUU61" s="74">
        <f t="shared" si="234"/>
        <v>4330.8599999999997</v>
      </c>
      <c r="BUV61" s="74">
        <f t="shared" si="234"/>
        <v>4330.8599999999997</v>
      </c>
      <c r="BUW61" s="74">
        <f t="shared" si="234"/>
        <v>4330.8599999999997</v>
      </c>
      <c r="BUX61" s="74">
        <f t="shared" si="234"/>
        <v>4330.8599999999997</v>
      </c>
      <c r="BUY61" s="74">
        <f t="shared" si="234"/>
        <v>4330.8599999999997</v>
      </c>
      <c r="BUZ61" s="74">
        <f t="shared" si="234"/>
        <v>4330.8599999999997</v>
      </c>
      <c r="BVA61" s="74">
        <f t="shared" si="234"/>
        <v>4330.8599999999997</v>
      </c>
      <c r="BVB61" s="74">
        <f t="shared" si="234"/>
        <v>4330.8599999999997</v>
      </c>
      <c r="BVC61" s="74">
        <f t="shared" si="234"/>
        <v>4330.8599999999997</v>
      </c>
      <c r="BVD61" s="74">
        <f t="shared" si="234"/>
        <v>4330.8599999999997</v>
      </c>
      <c r="BVE61" s="74">
        <f t="shared" si="234"/>
        <v>4330.8599999999997</v>
      </c>
      <c r="BVF61" s="54">
        <f t="shared" si="235"/>
        <v>51970.32</v>
      </c>
      <c r="BVG61" s="65" t="s">
        <v>52</v>
      </c>
      <c r="BVH61" s="64">
        <v>51970.319999999992</v>
      </c>
      <c r="BVI61" s="49">
        <f t="shared" si="236"/>
        <v>4330.8599999999997</v>
      </c>
      <c r="BVJ61" s="74">
        <f t="shared" ref="BVJ61" si="2997">BVI61</f>
        <v>4330.8599999999997</v>
      </c>
      <c r="BVK61" s="74">
        <f t="shared" si="237"/>
        <v>4330.8599999999997</v>
      </c>
      <c r="BVL61" s="74">
        <f t="shared" si="237"/>
        <v>4330.8599999999997</v>
      </c>
      <c r="BVM61" s="74">
        <f t="shared" si="237"/>
        <v>4330.8599999999997</v>
      </c>
      <c r="BVN61" s="74">
        <f t="shared" si="237"/>
        <v>4330.8599999999997</v>
      </c>
      <c r="BVO61" s="74">
        <f t="shared" si="237"/>
        <v>4330.8599999999997</v>
      </c>
      <c r="BVP61" s="74">
        <f t="shared" si="237"/>
        <v>4330.8599999999997</v>
      </c>
      <c r="BVQ61" s="74">
        <f t="shared" si="237"/>
        <v>4330.8599999999997</v>
      </c>
      <c r="BVR61" s="74">
        <f t="shared" si="237"/>
        <v>4330.8599999999997</v>
      </c>
      <c r="BVS61" s="74">
        <f t="shared" si="237"/>
        <v>4330.8599999999997</v>
      </c>
      <c r="BVT61" s="74">
        <f t="shared" si="237"/>
        <v>4330.8599999999997</v>
      </c>
      <c r="BVU61" s="74">
        <f t="shared" si="237"/>
        <v>4330.8599999999997</v>
      </c>
      <c r="BVV61" s="54">
        <f t="shared" si="238"/>
        <v>51970.32</v>
      </c>
      <c r="BVW61" s="65" t="s">
        <v>52</v>
      </c>
      <c r="BVX61" s="64">
        <v>51970.319999999992</v>
      </c>
      <c r="BVY61" s="49">
        <f t="shared" si="239"/>
        <v>4330.8599999999997</v>
      </c>
      <c r="BVZ61" s="74">
        <f t="shared" ref="BVZ61" si="2998">BVY61</f>
        <v>4330.8599999999997</v>
      </c>
      <c r="BWA61" s="74">
        <f t="shared" si="240"/>
        <v>4330.8599999999997</v>
      </c>
      <c r="BWB61" s="74">
        <f t="shared" si="240"/>
        <v>4330.8599999999997</v>
      </c>
      <c r="BWC61" s="74">
        <f t="shared" si="240"/>
        <v>4330.8599999999997</v>
      </c>
      <c r="BWD61" s="74">
        <f t="shared" si="240"/>
        <v>4330.8599999999997</v>
      </c>
      <c r="BWE61" s="74">
        <f t="shared" si="240"/>
        <v>4330.8599999999997</v>
      </c>
      <c r="BWF61" s="74">
        <f t="shared" si="240"/>
        <v>4330.8599999999997</v>
      </c>
      <c r="BWG61" s="74">
        <f t="shared" si="240"/>
        <v>4330.8599999999997</v>
      </c>
      <c r="BWH61" s="74">
        <f t="shared" si="240"/>
        <v>4330.8599999999997</v>
      </c>
      <c r="BWI61" s="74">
        <f t="shared" si="240"/>
        <v>4330.8599999999997</v>
      </c>
      <c r="BWJ61" s="74">
        <f t="shared" si="240"/>
        <v>4330.8599999999997</v>
      </c>
      <c r="BWK61" s="74">
        <f t="shared" si="240"/>
        <v>4330.8599999999997</v>
      </c>
      <c r="BWL61" s="54">
        <f t="shared" si="241"/>
        <v>51970.32</v>
      </c>
      <c r="BWM61" s="65" t="s">
        <v>52</v>
      </c>
      <c r="BWN61" s="64">
        <v>51970.319999999992</v>
      </c>
      <c r="BWO61" s="49">
        <f t="shared" si="242"/>
        <v>4330.8599999999997</v>
      </c>
      <c r="BWP61" s="74">
        <f t="shared" ref="BWP61" si="2999">BWO61</f>
        <v>4330.8599999999997</v>
      </c>
      <c r="BWQ61" s="74">
        <f t="shared" si="243"/>
        <v>4330.8599999999997</v>
      </c>
      <c r="BWR61" s="74">
        <f t="shared" si="243"/>
        <v>4330.8599999999997</v>
      </c>
      <c r="BWS61" s="74">
        <f t="shared" si="243"/>
        <v>4330.8599999999997</v>
      </c>
      <c r="BWT61" s="74">
        <f t="shared" si="243"/>
        <v>4330.8599999999997</v>
      </c>
      <c r="BWU61" s="74">
        <f t="shared" si="243"/>
        <v>4330.8599999999997</v>
      </c>
      <c r="BWV61" s="74">
        <f t="shared" si="243"/>
        <v>4330.8599999999997</v>
      </c>
      <c r="BWW61" s="74">
        <f t="shared" si="243"/>
        <v>4330.8599999999997</v>
      </c>
      <c r="BWX61" s="74">
        <f t="shared" si="243"/>
        <v>4330.8599999999997</v>
      </c>
      <c r="BWY61" s="74">
        <f t="shared" si="243"/>
        <v>4330.8599999999997</v>
      </c>
      <c r="BWZ61" s="74">
        <f t="shared" si="243"/>
        <v>4330.8599999999997</v>
      </c>
      <c r="BXA61" s="74">
        <f t="shared" si="243"/>
        <v>4330.8599999999997</v>
      </c>
      <c r="BXB61" s="54">
        <f t="shared" si="244"/>
        <v>51970.32</v>
      </c>
      <c r="BXC61" s="65" t="s">
        <v>52</v>
      </c>
      <c r="BXD61" s="64">
        <v>51970.319999999992</v>
      </c>
      <c r="BXE61" s="49">
        <f t="shared" si="245"/>
        <v>4330.8599999999997</v>
      </c>
      <c r="BXF61" s="74">
        <f t="shared" ref="BXF61" si="3000">BXE61</f>
        <v>4330.8599999999997</v>
      </c>
      <c r="BXG61" s="74">
        <f t="shared" si="246"/>
        <v>4330.8599999999997</v>
      </c>
      <c r="BXH61" s="74">
        <f t="shared" si="246"/>
        <v>4330.8599999999997</v>
      </c>
      <c r="BXI61" s="74">
        <f t="shared" si="246"/>
        <v>4330.8599999999997</v>
      </c>
      <c r="BXJ61" s="74">
        <f t="shared" si="246"/>
        <v>4330.8599999999997</v>
      </c>
      <c r="BXK61" s="74">
        <f t="shared" si="246"/>
        <v>4330.8599999999997</v>
      </c>
      <c r="BXL61" s="74">
        <f t="shared" si="246"/>
        <v>4330.8599999999997</v>
      </c>
      <c r="BXM61" s="74">
        <f t="shared" si="246"/>
        <v>4330.8599999999997</v>
      </c>
      <c r="BXN61" s="74">
        <f t="shared" si="246"/>
        <v>4330.8599999999997</v>
      </c>
      <c r="BXO61" s="74">
        <f t="shared" si="246"/>
        <v>4330.8599999999997</v>
      </c>
      <c r="BXP61" s="74">
        <f t="shared" si="246"/>
        <v>4330.8599999999997</v>
      </c>
      <c r="BXQ61" s="74">
        <f t="shared" si="246"/>
        <v>4330.8599999999997</v>
      </c>
      <c r="BXR61" s="54">
        <f t="shared" si="247"/>
        <v>51970.32</v>
      </c>
      <c r="BXS61" s="65" t="s">
        <v>52</v>
      </c>
      <c r="BXT61" s="64">
        <v>51970.319999999992</v>
      </c>
      <c r="BXU61" s="49">
        <f t="shared" si="248"/>
        <v>4330.8599999999997</v>
      </c>
      <c r="BXV61" s="74">
        <f t="shared" ref="BXV61" si="3001">BXU61</f>
        <v>4330.8599999999997</v>
      </c>
      <c r="BXW61" s="74">
        <f t="shared" si="249"/>
        <v>4330.8599999999997</v>
      </c>
      <c r="BXX61" s="74">
        <f t="shared" si="249"/>
        <v>4330.8599999999997</v>
      </c>
      <c r="BXY61" s="74">
        <f t="shared" si="249"/>
        <v>4330.8599999999997</v>
      </c>
      <c r="BXZ61" s="74">
        <f t="shared" si="249"/>
        <v>4330.8599999999997</v>
      </c>
      <c r="BYA61" s="74">
        <f t="shared" si="249"/>
        <v>4330.8599999999997</v>
      </c>
      <c r="BYB61" s="74">
        <f t="shared" si="249"/>
        <v>4330.8599999999997</v>
      </c>
      <c r="BYC61" s="74">
        <f t="shared" si="249"/>
        <v>4330.8599999999997</v>
      </c>
      <c r="BYD61" s="74">
        <f t="shared" si="249"/>
        <v>4330.8599999999997</v>
      </c>
      <c r="BYE61" s="74">
        <f t="shared" si="249"/>
        <v>4330.8599999999997</v>
      </c>
      <c r="BYF61" s="74">
        <f t="shared" si="249"/>
        <v>4330.8599999999997</v>
      </c>
      <c r="BYG61" s="74">
        <f t="shared" si="249"/>
        <v>4330.8599999999997</v>
      </c>
      <c r="BYH61" s="54">
        <f t="shared" si="250"/>
        <v>51970.32</v>
      </c>
      <c r="BYI61" s="65" t="s">
        <v>52</v>
      </c>
      <c r="BYJ61" s="64">
        <v>51970.319999999992</v>
      </c>
      <c r="BYK61" s="49">
        <f t="shared" si="251"/>
        <v>4330.8599999999997</v>
      </c>
      <c r="BYL61" s="74">
        <f t="shared" ref="BYL61" si="3002">BYK61</f>
        <v>4330.8599999999997</v>
      </c>
      <c r="BYM61" s="74">
        <f t="shared" si="252"/>
        <v>4330.8599999999997</v>
      </c>
      <c r="BYN61" s="74">
        <f t="shared" si="252"/>
        <v>4330.8599999999997</v>
      </c>
      <c r="BYO61" s="74">
        <f t="shared" si="252"/>
        <v>4330.8599999999997</v>
      </c>
      <c r="BYP61" s="74">
        <f t="shared" si="252"/>
        <v>4330.8599999999997</v>
      </c>
      <c r="BYQ61" s="74">
        <f t="shared" si="252"/>
        <v>4330.8599999999997</v>
      </c>
      <c r="BYR61" s="74">
        <f t="shared" si="252"/>
        <v>4330.8599999999997</v>
      </c>
      <c r="BYS61" s="74">
        <f t="shared" si="252"/>
        <v>4330.8599999999997</v>
      </c>
      <c r="BYT61" s="74">
        <f t="shared" si="252"/>
        <v>4330.8599999999997</v>
      </c>
      <c r="BYU61" s="74">
        <f t="shared" si="252"/>
        <v>4330.8599999999997</v>
      </c>
      <c r="BYV61" s="74">
        <f t="shared" si="252"/>
        <v>4330.8599999999997</v>
      </c>
      <c r="BYW61" s="74">
        <f t="shared" si="252"/>
        <v>4330.8599999999997</v>
      </c>
      <c r="BYX61" s="54">
        <f t="shared" si="253"/>
        <v>51970.32</v>
      </c>
      <c r="BYY61" s="65" t="s">
        <v>52</v>
      </c>
      <c r="BYZ61" s="64">
        <v>51970.319999999992</v>
      </c>
      <c r="BZA61" s="49">
        <f t="shared" si="254"/>
        <v>4330.8599999999997</v>
      </c>
      <c r="BZB61" s="74">
        <f t="shared" ref="BZB61" si="3003">BZA61</f>
        <v>4330.8599999999997</v>
      </c>
      <c r="BZC61" s="74">
        <f t="shared" si="255"/>
        <v>4330.8599999999997</v>
      </c>
      <c r="BZD61" s="74">
        <f t="shared" si="255"/>
        <v>4330.8599999999997</v>
      </c>
      <c r="BZE61" s="74">
        <f t="shared" si="255"/>
        <v>4330.8599999999997</v>
      </c>
      <c r="BZF61" s="74">
        <f t="shared" si="255"/>
        <v>4330.8599999999997</v>
      </c>
      <c r="BZG61" s="74">
        <f t="shared" si="255"/>
        <v>4330.8599999999997</v>
      </c>
      <c r="BZH61" s="74">
        <f t="shared" si="255"/>
        <v>4330.8599999999997</v>
      </c>
      <c r="BZI61" s="74">
        <f t="shared" si="255"/>
        <v>4330.8599999999997</v>
      </c>
      <c r="BZJ61" s="74">
        <f t="shared" si="255"/>
        <v>4330.8599999999997</v>
      </c>
      <c r="BZK61" s="74">
        <f t="shared" si="255"/>
        <v>4330.8599999999997</v>
      </c>
      <c r="BZL61" s="74">
        <f t="shared" si="255"/>
        <v>4330.8599999999997</v>
      </c>
      <c r="BZM61" s="74">
        <f t="shared" si="255"/>
        <v>4330.8599999999997</v>
      </c>
      <c r="BZN61" s="54">
        <f t="shared" si="256"/>
        <v>51970.32</v>
      </c>
      <c r="BZO61" s="65" t="s">
        <v>52</v>
      </c>
      <c r="BZP61" s="64">
        <v>51970.319999999992</v>
      </c>
      <c r="BZQ61" s="49">
        <f t="shared" si="257"/>
        <v>4330.8599999999997</v>
      </c>
      <c r="BZR61" s="74">
        <f t="shared" ref="BZR61" si="3004">BZQ61</f>
        <v>4330.8599999999997</v>
      </c>
      <c r="BZS61" s="74">
        <f t="shared" si="258"/>
        <v>4330.8599999999997</v>
      </c>
      <c r="BZT61" s="74">
        <f t="shared" si="258"/>
        <v>4330.8599999999997</v>
      </c>
      <c r="BZU61" s="74">
        <f t="shared" si="258"/>
        <v>4330.8599999999997</v>
      </c>
      <c r="BZV61" s="74">
        <f t="shared" si="258"/>
        <v>4330.8599999999997</v>
      </c>
      <c r="BZW61" s="74">
        <f t="shared" si="258"/>
        <v>4330.8599999999997</v>
      </c>
      <c r="BZX61" s="74">
        <f t="shared" si="258"/>
        <v>4330.8599999999997</v>
      </c>
      <c r="BZY61" s="74">
        <f t="shared" si="258"/>
        <v>4330.8599999999997</v>
      </c>
      <c r="BZZ61" s="74">
        <f t="shared" si="258"/>
        <v>4330.8599999999997</v>
      </c>
      <c r="CAA61" s="74">
        <f t="shared" si="258"/>
        <v>4330.8599999999997</v>
      </c>
      <c r="CAB61" s="74">
        <f t="shared" si="258"/>
        <v>4330.8599999999997</v>
      </c>
      <c r="CAC61" s="74">
        <f t="shared" si="258"/>
        <v>4330.8599999999997</v>
      </c>
      <c r="CAD61" s="54">
        <f t="shared" si="259"/>
        <v>51970.32</v>
      </c>
      <c r="CAE61" s="65" t="s">
        <v>52</v>
      </c>
      <c r="CAF61" s="64">
        <v>51970.319999999992</v>
      </c>
      <c r="CAG61" s="49">
        <f t="shared" si="260"/>
        <v>4330.8599999999997</v>
      </c>
      <c r="CAH61" s="74">
        <f t="shared" ref="CAH61" si="3005">CAG61</f>
        <v>4330.8599999999997</v>
      </c>
      <c r="CAI61" s="74">
        <f t="shared" si="261"/>
        <v>4330.8599999999997</v>
      </c>
      <c r="CAJ61" s="74">
        <f t="shared" si="261"/>
        <v>4330.8599999999997</v>
      </c>
      <c r="CAK61" s="74">
        <f t="shared" si="261"/>
        <v>4330.8599999999997</v>
      </c>
      <c r="CAL61" s="74">
        <f t="shared" si="261"/>
        <v>4330.8599999999997</v>
      </c>
      <c r="CAM61" s="74">
        <f t="shared" si="261"/>
        <v>4330.8599999999997</v>
      </c>
      <c r="CAN61" s="74">
        <f t="shared" si="261"/>
        <v>4330.8599999999997</v>
      </c>
      <c r="CAO61" s="74">
        <f t="shared" si="261"/>
        <v>4330.8599999999997</v>
      </c>
      <c r="CAP61" s="74">
        <f t="shared" si="261"/>
        <v>4330.8599999999997</v>
      </c>
      <c r="CAQ61" s="74">
        <f t="shared" si="261"/>
        <v>4330.8599999999997</v>
      </c>
      <c r="CAR61" s="74">
        <f t="shared" si="261"/>
        <v>4330.8599999999997</v>
      </c>
      <c r="CAS61" s="74">
        <f t="shared" si="261"/>
        <v>4330.8599999999997</v>
      </c>
      <c r="CAT61" s="54">
        <f t="shared" si="262"/>
        <v>51970.32</v>
      </c>
      <c r="CAU61" s="65" t="s">
        <v>52</v>
      </c>
      <c r="CAV61" s="64">
        <v>51970.319999999992</v>
      </c>
      <c r="CAW61" s="49">
        <f t="shared" si="263"/>
        <v>4330.8599999999997</v>
      </c>
      <c r="CAX61" s="74">
        <f t="shared" ref="CAX61" si="3006">CAW61</f>
        <v>4330.8599999999997</v>
      </c>
      <c r="CAY61" s="74">
        <f t="shared" si="264"/>
        <v>4330.8599999999997</v>
      </c>
      <c r="CAZ61" s="74">
        <f t="shared" si="264"/>
        <v>4330.8599999999997</v>
      </c>
      <c r="CBA61" s="74">
        <f t="shared" si="264"/>
        <v>4330.8599999999997</v>
      </c>
      <c r="CBB61" s="74">
        <f t="shared" si="264"/>
        <v>4330.8599999999997</v>
      </c>
      <c r="CBC61" s="74">
        <f t="shared" si="264"/>
        <v>4330.8599999999997</v>
      </c>
      <c r="CBD61" s="74">
        <f t="shared" si="264"/>
        <v>4330.8599999999997</v>
      </c>
      <c r="CBE61" s="74">
        <f t="shared" si="264"/>
        <v>4330.8599999999997</v>
      </c>
      <c r="CBF61" s="74">
        <f t="shared" si="264"/>
        <v>4330.8599999999997</v>
      </c>
      <c r="CBG61" s="74">
        <f t="shared" si="264"/>
        <v>4330.8599999999997</v>
      </c>
      <c r="CBH61" s="74">
        <f t="shared" si="264"/>
        <v>4330.8599999999997</v>
      </c>
      <c r="CBI61" s="74">
        <f t="shared" si="264"/>
        <v>4330.8599999999997</v>
      </c>
      <c r="CBJ61" s="54">
        <f t="shared" si="265"/>
        <v>51970.32</v>
      </c>
      <c r="CBK61" s="65" t="s">
        <v>52</v>
      </c>
      <c r="CBL61" s="64">
        <v>51970.319999999992</v>
      </c>
      <c r="CBM61" s="49">
        <f t="shared" si="266"/>
        <v>4330.8599999999997</v>
      </c>
      <c r="CBN61" s="74">
        <f t="shared" ref="CBN61" si="3007">CBM61</f>
        <v>4330.8599999999997</v>
      </c>
      <c r="CBO61" s="74">
        <f t="shared" si="267"/>
        <v>4330.8599999999997</v>
      </c>
      <c r="CBP61" s="74">
        <f t="shared" si="267"/>
        <v>4330.8599999999997</v>
      </c>
      <c r="CBQ61" s="74">
        <f t="shared" si="267"/>
        <v>4330.8599999999997</v>
      </c>
      <c r="CBR61" s="74">
        <f t="shared" si="267"/>
        <v>4330.8599999999997</v>
      </c>
      <c r="CBS61" s="74">
        <f t="shared" si="267"/>
        <v>4330.8599999999997</v>
      </c>
      <c r="CBT61" s="74">
        <f t="shared" si="267"/>
        <v>4330.8599999999997</v>
      </c>
      <c r="CBU61" s="74">
        <f t="shared" si="267"/>
        <v>4330.8599999999997</v>
      </c>
      <c r="CBV61" s="74">
        <f t="shared" si="267"/>
        <v>4330.8599999999997</v>
      </c>
      <c r="CBW61" s="74">
        <f t="shared" si="267"/>
        <v>4330.8599999999997</v>
      </c>
      <c r="CBX61" s="74">
        <f t="shared" si="267"/>
        <v>4330.8599999999997</v>
      </c>
      <c r="CBY61" s="74">
        <f t="shared" si="267"/>
        <v>4330.8599999999997</v>
      </c>
      <c r="CBZ61" s="54">
        <f t="shared" si="268"/>
        <v>51970.32</v>
      </c>
      <c r="CCA61" s="65" t="s">
        <v>52</v>
      </c>
      <c r="CCB61" s="64">
        <v>51970.319999999992</v>
      </c>
      <c r="CCC61" s="49">
        <f t="shared" si="269"/>
        <v>4330.8599999999997</v>
      </c>
      <c r="CCD61" s="74">
        <f t="shared" ref="CCD61" si="3008">CCC61</f>
        <v>4330.8599999999997</v>
      </c>
      <c r="CCE61" s="74">
        <f t="shared" si="270"/>
        <v>4330.8599999999997</v>
      </c>
      <c r="CCF61" s="74">
        <f t="shared" si="270"/>
        <v>4330.8599999999997</v>
      </c>
      <c r="CCG61" s="74">
        <f t="shared" si="270"/>
        <v>4330.8599999999997</v>
      </c>
      <c r="CCH61" s="74">
        <f t="shared" si="270"/>
        <v>4330.8599999999997</v>
      </c>
      <c r="CCI61" s="74">
        <f t="shared" si="270"/>
        <v>4330.8599999999997</v>
      </c>
      <c r="CCJ61" s="74">
        <f t="shared" si="270"/>
        <v>4330.8599999999997</v>
      </c>
      <c r="CCK61" s="74">
        <f t="shared" si="270"/>
        <v>4330.8599999999997</v>
      </c>
      <c r="CCL61" s="74">
        <f t="shared" si="270"/>
        <v>4330.8599999999997</v>
      </c>
      <c r="CCM61" s="74">
        <f t="shared" si="270"/>
        <v>4330.8599999999997</v>
      </c>
      <c r="CCN61" s="74">
        <f t="shared" si="270"/>
        <v>4330.8599999999997</v>
      </c>
      <c r="CCO61" s="74">
        <f t="shared" si="270"/>
        <v>4330.8599999999997</v>
      </c>
      <c r="CCP61" s="54">
        <f t="shared" si="271"/>
        <v>51970.32</v>
      </c>
      <c r="CCQ61" s="65" t="s">
        <v>52</v>
      </c>
      <c r="CCR61" s="64">
        <v>51970.319999999992</v>
      </c>
      <c r="CCS61" s="49">
        <f t="shared" si="272"/>
        <v>4330.8599999999997</v>
      </c>
      <c r="CCT61" s="74">
        <f t="shared" ref="CCT61" si="3009">CCS61</f>
        <v>4330.8599999999997</v>
      </c>
      <c r="CCU61" s="74">
        <f t="shared" si="273"/>
        <v>4330.8599999999997</v>
      </c>
      <c r="CCV61" s="74">
        <f t="shared" si="273"/>
        <v>4330.8599999999997</v>
      </c>
      <c r="CCW61" s="74">
        <f t="shared" si="273"/>
        <v>4330.8599999999997</v>
      </c>
      <c r="CCX61" s="74">
        <f t="shared" si="273"/>
        <v>4330.8599999999997</v>
      </c>
      <c r="CCY61" s="74">
        <f t="shared" si="273"/>
        <v>4330.8599999999997</v>
      </c>
      <c r="CCZ61" s="74">
        <f t="shared" si="273"/>
        <v>4330.8599999999997</v>
      </c>
      <c r="CDA61" s="74">
        <f t="shared" si="273"/>
        <v>4330.8599999999997</v>
      </c>
      <c r="CDB61" s="74">
        <f t="shared" si="273"/>
        <v>4330.8599999999997</v>
      </c>
      <c r="CDC61" s="74">
        <f t="shared" si="273"/>
        <v>4330.8599999999997</v>
      </c>
      <c r="CDD61" s="74">
        <f t="shared" si="273"/>
        <v>4330.8599999999997</v>
      </c>
      <c r="CDE61" s="74">
        <f t="shared" si="273"/>
        <v>4330.8599999999997</v>
      </c>
      <c r="CDF61" s="54">
        <f t="shared" si="274"/>
        <v>51970.32</v>
      </c>
      <c r="CDG61" s="65" t="s">
        <v>52</v>
      </c>
      <c r="CDH61" s="64">
        <v>51970.319999999992</v>
      </c>
      <c r="CDI61" s="49">
        <f t="shared" si="275"/>
        <v>4330.8599999999997</v>
      </c>
      <c r="CDJ61" s="74">
        <f t="shared" ref="CDJ61" si="3010">CDI61</f>
        <v>4330.8599999999997</v>
      </c>
      <c r="CDK61" s="74">
        <f t="shared" si="276"/>
        <v>4330.8599999999997</v>
      </c>
      <c r="CDL61" s="74">
        <f t="shared" si="276"/>
        <v>4330.8599999999997</v>
      </c>
      <c r="CDM61" s="74">
        <f t="shared" si="276"/>
        <v>4330.8599999999997</v>
      </c>
      <c r="CDN61" s="74">
        <f t="shared" si="276"/>
        <v>4330.8599999999997</v>
      </c>
      <c r="CDO61" s="74">
        <f t="shared" si="276"/>
        <v>4330.8599999999997</v>
      </c>
      <c r="CDP61" s="74">
        <f t="shared" si="276"/>
        <v>4330.8599999999997</v>
      </c>
      <c r="CDQ61" s="74">
        <f t="shared" si="276"/>
        <v>4330.8599999999997</v>
      </c>
      <c r="CDR61" s="74">
        <f t="shared" si="276"/>
        <v>4330.8599999999997</v>
      </c>
      <c r="CDS61" s="74">
        <f t="shared" si="276"/>
        <v>4330.8599999999997</v>
      </c>
      <c r="CDT61" s="74">
        <f t="shared" si="276"/>
        <v>4330.8599999999997</v>
      </c>
      <c r="CDU61" s="74">
        <f t="shared" si="276"/>
        <v>4330.8599999999997</v>
      </c>
      <c r="CDV61" s="54">
        <f t="shared" si="277"/>
        <v>51970.32</v>
      </c>
      <c r="CDW61" s="65" t="s">
        <v>52</v>
      </c>
      <c r="CDX61" s="64">
        <v>51970.319999999992</v>
      </c>
      <c r="CDY61" s="49">
        <f t="shared" si="278"/>
        <v>4330.8599999999997</v>
      </c>
      <c r="CDZ61" s="74">
        <f t="shared" ref="CDZ61" si="3011">CDY61</f>
        <v>4330.8599999999997</v>
      </c>
      <c r="CEA61" s="74">
        <f t="shared" si="279"/>
        <v>4330.8599999999997</v>
      </c>
      <c r="CEB61" s="74">
        <f t="shared" si="279"/>
        <v>4330.8599999999997</v>
      </c>
      <c r="CEC61" s="74">
        <f t="shared" si="279"/>
        <v>4330.8599999999997</v>
      </c>
      <c r="CED61" s="74">
        <f t="shared" si="279"/>
        <v>4330.8599999999997</v>
      </c>
      <c r="CEE61" s="74">
        <f t="shared" si="279"/>
        <v>4330.8599999999997</v>
      </c>
      <c r="CEF61" s="74">
        <f t="shared" si="279"/>
        <v>4330.8599999999997</v>
      </c>
      <c r="CEG61" s="74">
        <f t="shared" si="279"/>
        <v>4330.8599999999997</v>
      </c>
      <c r="CEH61" s="74">
        <f t="shared" si="279"/>
        <v>4330.8599999999997</v>
      </c>
      <c r="CEI61" s="74">
        <f t="shared" si="279"/>
        <v>4330.8599999999997</v>
      </c>
      <c r="CEJ61" s="74">
        <f t="shared" si="279"/>
        <v>4330.8599999999997</v>
      </c>
      <c r="CEK61" s="74">
        <f t="shared" si="279"/>
        <v>4330.8599999999997</v>
      </c>
      <c r="CEL61" s="54">
        <f t="shared" si="280"/>
        <v>51970.32</v>
      </c>
      <c r="CEM61" s="65" t="s">
        <v>52</v>
      </c>
      <c r="CEN61" s="64">
        <v>51970.319999999992</v>
      </c>
      <c r="CEO61" s="49">
        <f t="shared" si="281"/>
        <v>4330.8599999999997</v>
      </c>
      <c r="CEP61" s="74">
        <f t="shared" ref="CEP61" si="3012">CEO61</f>
        <v>4330.8599999999997</v>
      </c>
      <c r="CEQ61" s="74">
        <f t="shared" si="282"/>
        <v>4330.8599999999997</v>
      </c>
      <c r="CER61" s="74">
        <f t="shared" si="282"/>
        <v>4330.8599999999997</v>
      </c>
      <c r="CES61" s="74">
        <f t="shared" si="282"/>
        <v>4330.8599999999997</v>
      </c>
      <c r="CET61" s="74">
        <f t="shared" si="282"/>
        <v>4330.8599999999997</v>
      </c>
      <c r="CEU61" s="74">
        <f t="shared" si="282"/>
        <v>4330.8599999999997</v>
      </c>
      <c r="CEV61" s="74">
        <f t="shared" si="282"/>
        <v>4330.8599999999997</v>
      </c>
      <c r="CEW61" s="74">
        <f t="shared" si="282"/>
        <v>4330.8599999999997</v>
      </c>
      <c r="CEX61" s="74">
        <f t="shared" si="282"/>
        <v>4330.8599999999997</v>
      </c>
      <c r="CEY61" s="74">
        <f t="shared" si="282"/>
        <v>4330.8599999999997</v>
      </c>
      <c r="CEZ61" s="74">
        <f t="shared" si="282"/>
        <v>4330.8599999999997</v>
      </c>
      <c r="CFA61" s="74">
        <f t="shared" si="282"/>
        <v>4330.8599999999997</v>
      </c>
      <c r="CFB61" s="54">
        <f t="shared" si="283"/>
        <v>51970.32</v>
      </c>
      <c r="CFC61" s="65" t="s">
        <v>52</v>
      </c>
      <c r="CFD61" s="64">
        <v>51970.319999999992</v>
      </c>
      <c r="CFE61" s="49">
        <f t="shared" si="284"/>
        <v>4330.8599999999997</v>
      </c>
      <c r="CFF61" s="74">
        <f t="shared" ref="CFF61" si="3013">CFE61</f>
        <v>4330.8599999999997</v>
      </c>
      <c r="CFG61" s="74">
        <f t="shared" si="285"/>
        <v>4330.8599999999997</v>
      </c>
      <c r="CFH61" s="74">
        <f t="shared" si="285"/>
        <v>4330.8599999999997</v>
      </c>
      <c r="CFI61" s="74">
        <f t="shared" si="285"/>
        <v>4330.8599999999997</v>
      </c>
      <c r="CFJ61" s="74">
        <f t="shared" si="285"/>
        <v>4330.8599999999997</v>
      </c>
      <c r="CFK61" s="74">
        <f t="shared" si="285"/>
        <v>4330.8599999999997</v>
      </c>
      <c r="CFL61" s="74">
        <f t="shared" si="285"/>
        <v>4330.8599999999997</v>
      </c>
      <c r="CFM61" s="74">
        <f t="shared" si="285"/>
        <v>4330.8599999999997</v>
      </c>
      <c r="CFN61" s="74">
        <f t="shared" si="285"/>
        <v>4330.8599999999997</v>
      </c>
      <c r="CFO61" s="74">
        <f t="shared" si="285"/>
        <v>4330.8599999999997</v>
      </c>
      <c r="CFP61" s="74">
        <f t="shared" si="285"/>
        <v>4330.8599999999997</v>
      </c>
      <c r="CFQ61" s="74">
        <f t="shared" si="285"/>
        <v>4330.8599999999997</v>
      </c>
      <c r="CFR61" s="54">
        <f t="shared" si="286"/>
        <v>51970.32</v>
      </c>
      <c r="CFS61" s="65" t="s">
        <v>52</v>
      </c>
      <c r="CFT61" s="64">
        <v>51970.319999999992</v>
      </c>
      <c r="CFU61" s="49">
        <f t="shared" si="287"/>
        <v>4330.8599999999997</v>
      </c>
      <c r="CFV61" s="74">
        <f t="shared" ref="CFV61" si="3014">CFU61</f>
        <v>4330.8599999999997</v>
      </c>
      <c r="CFW61" s="74">
        <f t="shared" si="288"/>
        <v>4330.8599999999997</v>
      </c>
      <c r="CFX61" s="74">
        <f t="shared" si="288"/>
        <v>4330.8599999999997</v>
      </c>
      <c r="CFY61" s="74">
        <f t="shared" si="288"/>
        <v>4330.8599999999997</v>
      </c>
      <c r="CFZ61" s="74">
        <f t="shared" si="288"/>
        <v>4330.8599999999997</v>
      </c>
      <c r="CGA61" s="74">
        <f t="shared" si="288"/>
        <v>4330.8599999999997</v>
      </c>
      <c r="CGB61" s="74">
        <f t="shared" si="288"/>
        <v>4330.8599999999997</v>
      </c>
      <c r="CGC61" s="74">
        <f t="shared" si="288"/>
        <v>4330.8599999999997</v>
      </c>
      <c r="CGD61" s="74">
        <f t="shared" si="288"/>
        <v>4330.8599999999997</v>
      </c>
      <c r="CGE61" s="74">
        <f t="shared" si="288"/>
        <v>4330.8599999999997</v>
      </c>
      <c r="CGF61" s="74">
        <f t="shared" si="288"/>
        <v>4330.8599999999997</v>
      </c>
      <c r="CGG61" s="74">
        <f t="shared" si="288"/>
        <v>4330.8599999999997</v>
      </c>
      <c r="CGH61" s="54">
        <f t="shared" si="289"/>
        <v>51970.32</v>
      </c>
      <c r="CGI61" s="65" t="s">
        <v>52</v>
      </c>
      <c r="CGJ61" s="64">
        <v>51970.319999999992</v>
      </c>
      <c r="CGK61" s="49">
        <f t="shared" si="290"/>
        <v>4330.8599999999997</v>
      </c>
      <c r="CGL61" s="74">
        <f t="shared" ref="CGL61" si="3015">CGK61</f>
        <v>4330.8599999999997</v>
      </c>
      <c r="CGM61" s="74">
        <f t="shared" si="291"/>
        <v>4330.8599999999997</v>
      </c>
      <c r="CGN61" s="74">
        <f t="shared" si="291"/>
        <v>4330.8599999999997</v>
      </c>
      <c r="CGO61" s="74">
        <f t="shared" si="291"/>
        <v>4330.8599999999997</v>
      </c>
      <c r="CGP61" s="74">
        <f t="shared" si="291"/>
        <v>4330.8599999999997</v>
      </c>
      <c r="CGQ61" s="74">
        <f t="shared" si="291"/>
        <v>4330.8599999999997</v>
      </c>
      <c r="CGR61" s="74">
        <f t="shared" si="291"/>
        <v>4330.8599999999997</v>
      </c>
      <c r="CGS61" s="74">
        <f t="shared" si="291"/>
        <v>4330.8599999999997</v>
      </c>
      <c r="CGT61" s="74">
        <f t="shared" si="291"/>
        <v>4330.8599999999997</v>
      </c>
      <c r="CGU61" s="74">
        <f t="shared" si="291"/>
        <v>4330.8599999999997</v>
      </c>
      <c r="CGV61" s="74">
        <f t="shared" si="291"/>
        <v>4330.8599999999997</v>
      </c>
      <c r="CGW61" s="74">
        <f t="shared" si="291"/>
        <v>4330.8599999999997</v>
      </c>
      <c r="CGX61" s="54">
        <f t="shared" si="292"/>
        <v>51970.32</v>
      </c>
      <c r="CGY61" s="65" t="s">
        <v>52</v>
      </c>
      <c r="CGZ61" s="64">
        <v>51970.319999999992</v>
      </c>
      <c r="CHA61" s="49">
        <f t="shared" si="293"/>
        <v>4330.8599999999997</v>
      </c>
      <c r="CHB61" s="74">
        <f t="shared" ref="CHB61" si="3016">CHA61</f>
        <v>4330.8599999999997</v>
      </c>
      <c r="CHC61" s="74">
        <f t="shared" si="294"/>
        <v>4330.8599999999997</v>
      </c>
      <c r="CHD61" s="74">
        <f t="shared" si="294"/>
        <v>4330.8599999999997</v>
      </c>
      <c r="CHE61" s="74">
        <f t="shared" si="294"/>
        <v>4330.8599999999997</v>
      </c>
      <c r="CHF61" s="74">
        <f t="shared" si="294"/>
        <v>4330.8599999999997</v>
      </c>
      <c r="CHG61" s="74">
        <f t="shared" si="294"/>
        <v>4330.8599999999997</v>
      </c>
      <c r="CHH61" s="74">
        <f t="shared" si="294"/>
        <v>4330.8599999999997</v>
      </c>
      <c r="CHI61" s="74">
        <f t="shared" si="294"/>
        <v>4330.8599999999997</v>
      </c>
      <c r="CHJ61" s="74">
        <f t="shared" si="294"/>
        <v>4330.8599999999997</v>
      </c>
      <c r="CHK61" s="74">
        <f t="shared" si="294"/>
        <v>4330.8599999999997</v>
      </c>
      <c r="CHL61" s="74">
        <f t="shared" si="294"/>
        <v>4330.8599999999997</v>
      </c>
      <c r="CHM61" s="74">
        <f t="shared" si="294"/>
        <v>4330.8599999999997</v>
      </c>
      <c r="CHN61" s="54">
        <f t="shared" si="295"/>
        <v>51970.32</v>
      </c>
      <c r="CHO61" s="65" t="s">
        <v>52</v>
      </c>
      <c r="CHP61" s="64">
        <v>51970.319999999992</v>
      </c>
      <c r="CHQ61" s="49">
        <f t="shared" si="296"/>
        <v>4330.8599999999997</v>
      </c>
      <c r="CHR61" s="74">
        <f t="shared" ref="CHR61" si="3017">CHQ61</f>
        <v>4330.8599999999997</v>
      </c>
      <c r="CHS61" s="74">
        <f t="shared" si="297"/>
        <v>4330.8599999999997</v>
      </c>
      <c r="CHT61" s="74">
        <f t="shared" si="297"/>
        <v>4330.8599999999997</v>
      </c>
      <c r="CHU61" s="74">
        <f t="shared" si="297"/>
        <v>4330.8599999999997</v>
      </c>
      <c r="CHV61" s="74">
        <f t="shared" si="297"/>
        <v>4330.8599999999997</v>
      </c>
      <c r="CHW61" s="74">
        <f t="shared" si="297"/>
        <v>4330.8599999999997</v>
      </c>
      <c r="CHX61" s="74">
        <f t="shared" si="297"/>
        <v>4330.8599999999997</v>
      </c>
      <c r="CHY61" s="74">
        <f t="shared" si="297"/>
        <v>4330.8599999999997</v>
      </c>
      <c r="CHZ61" s="74">
        <f t="shared" si="297"/>
        <v>4330.8599999999997</v>
      </c>
      <c r="CIA61" s="74">
        <f t="shared" si="297"/>
        <v>4330.8599999999997</v>
      </c>
      <c r="CIB61" s="74">
        <f t="shared" si="297"/>
        <v>4330.8599999999997</v>
      </c>
      <c r="CIC61" s="74">
        <f t="shared" si="297"/>
        <v>4330.8599999999997</v>
      </c>
      <c r="CID61" s="54">
        <f t="shared" si="298"/>
        <v>51970.32</v>
      </c>
      <c r="CIE61" s="65" t="s">
        <v>52</v>
      </c>
      <c r="CIF61" s="64">
        <v>51970.319999999992</v>
      </c>
      <c r="CIG61" s="49">
        <f t="shared" si="299"/>
        <v>4330.8599999999997</v>
      </c>
      <c r="CIH61" s="74">
        <f t="shared" ref="CIH61" si="3018">CIG61</f>
        <v>4330.8599999999997</v>
      </c>
      <c r="CII61" s="74">
        <f t="shared" si="300"/>
        <v>4330.8599999999997</v>
      </c>
      <c r="CIJ61" s="74">
        <f t="shared" si="300"/>
        <v>4330.8599999999997</v>
      </c>
      <c r="CIK61" s="74">
        <f t="shared" si="300"/>
        <v>4330.8599999999997</v>
      </c>
      <c r="CIL61" s="74">
        <f t="shared" si="300"/>
        <v>4330.8599999999997</v>
      </c>
      <c r="CIM61" s="74">
        <f t="shared" si="300"/>
        <v>4330.8599999999997</v>
      </c>
      <c r="CIN61" s="74">
        <f t="shared" si="300"/>
        <v>4330.8599999999997</v>
      </c>
      <c r="CIO61" s="74">
        <f t="shared" si="300"/>
        <v>4330.8599999999997</v>
      </c>
      <c r="CIP61" s="74">
        <f t="shared" si="300"/>
        <v>4330.8599999999997</v>
      </c>
      <c r="CIQ61" s="74">
        <f t="shared" si="300"/>
        <v>4330.8599999999997</v>
      </c>
      <c r="CIR61" s="74">
        <f t="shared" si="300"/>
        <v>4330.8599999999997</v>
      </c>
      <c r="CIS61" s="74">
        <f t="shared" si="300"/>
        <v>4330.8599999999997</v>
      </c>
      <c r="CIT61" s="54">
        <f t="shared" si="301"/>
        <v>51970.32</v>
      </c>
      <c r="CIU61" s="65" t="s">
        <v>52</v>
      </c>
      <c r="CIV61" s="64">
        <v>51970.319999999992</v>
      </c>
      <c r="CIW61" s="49">
        <f t="shared" si="302"/>
        <v>4330.8599999999997</v>
      </c>
      <c r="CIX61" s="74">
        <f t="shared" ref="CIX61" si="3019">CIW61</f>
        <v>4330.8599999999997</v>
      </c>
      <c r="CIY61" s="74">
        <f t="shared" si="303"/>
        <v>4330.8599999999997</v>
      </c>
      <c r="CIZ61" s="74">
        <f t="shared" si="303"/>
        <v>4330.8599999999997</v>
      </c>
      <c r="CJA61" s="74">
        <f t="shared" si="303"/>
        <v>4330.8599999999997</v>
      </c>
      <c r="CJB61" s="74">
        <f t="shared" si="303"/>
        <v>4330.8599999999997</v>
      </c>
      <c r="CJC61" s="74">
        <f t="shared" si="303"/>
        <v>4330.8599999999997</v>
      </c>
      <c r="CJD61" s="74">
        <f t="shared" si="303"/>
        <v>4330.8599999999997</v>
      </c>
      <c r="CJE61" s="74">
        <f t="shared" si="303"/>
        <v>4330.8599999999997</v>
      </c>
      <c r="CJF61" s="74">
        <f t="shared" si="303"/>
        <v>4330.8599999999997</v>
      </c>
      <c r="CJG61" s="74">
        <f t="shared" si="303"/>
        <v>4330.8599999999997</v>
      </c>
      <c r="CJH61" s="74">
        <f t="shared" si="303"/>
        <v>4330.8599999999997</v>
      </c>
      <c r="CJI61" s="74">
        <f t="shared" si="303"/>
        <v>4330.8599999999997</v>
      </c>
      <c r="CJJ61" s="54">
        <f t="shared" si="304"/>
        <v>51970.32</v>
      </c>
      <c r="CJK61" s="65" t="s">
        <v>52</v>
      </c>
      <c r="CJL61" s="64">
        <v>51970.319999999992</v>
      </c>
      <c r="CJM61" s="49">
        <f t="shared" si="305"/>
        <v>4330.8599999999997</v>
      </c>
      <c r="CJN61" s="74">
        <f t="shared" ref="CJN61" si="3020">CJM61</f>
        <v>4330.8599999999997</v>
      </c>
      <c r="CJO61" s="74">
        <f t="shared" si="306"/>
        <v>4330.8599999999997</v>
      </c>
      <c r="CJP61" s="74">
        <f t="shared" si="306"/>
        <v>4330.8599999999997</v>
      </c>
      <c r="CJQ61" s="74">
        <f t="shared" si="306"/>
        <v>4330.8599999999997</v>
      </c>
      <c r="CJR61" s="74">
        <f t="shared" si="306"/>
        <v>4330.8599999999997</v>
      </c>
      <c r="CJS61" s="74">
        <f t="shared" si="306"/>
        <v>4330.8599999999997</v>
      </c>
      <c r="CJT61" s="74">
        <f t="shared" si="306"/>
        <v>4330.8599999999997</v>
      </c>
      <c r="CJU61" s="74">
        <f t="shared" si="306"/>
        <v>4330.8599999999997</v>
      </c>
      <c r="CJV61" s="74">
        <f t="shared" si="306"/>
        <v>4330.8599999999997</v>
      </c>
      <c r="CJW61" s="74">
        <f t="shared" si="306"/>
        <v>4330.8599999999997</v>
      </c>
      <c r="CJX61" s="74">
        <f t="shared" si="306"/>
        <v>4330.8599999999997</v>
      </c>
      <c r="CJY61" s="74">
        <f t="shared" si="306"/>
        <v>4330.8599999999997</v>
      </c>
      <c r="CJZ61" s="54">
        <f t="shared" si="307"/>
        <v>51970.32</v>
      </c>
      <c r="CKA61" s="65" t="s">
        <v>52</v>
      </c>
      <c r="CKB61" s="64">
        <v>51970.319999999992</v>
      </c>
      <c r="CKC61" s="49">
        <f t="shared" si="308"/>
        <v>4330.8599999999997</v>
      </c>
      <c r="CKD61" s="74">
        <f t="shared" ref="CKD61" si="3021">CKC61</f>
        <v>4330.8599999999997</v>
      </c>
      <c r="CKE61" s="74">
        <f t="shared" si="309"/>
        <v>4330.8599999999997</v>
      </c>
      <c r="CKF61" s="74">
        <f t="shared" si="309"/>
        <v>4330.8599999999997</v>
      </c>
      <c r="CKG61" s="74">
        <f t="shared" si="309"/>
        <v>4330.8599999999997</v>
      </c>
      <c r="CKH61" s="74">
        <f t="shared" si="309"/>
        <v>4330.8599999999997</v>
      </c>
      <c r="CKI61" s="74">
        <f t="shared" si="309"/>
        <v>4330.8599999999997</v>
      </c>
      <c r="CKJ61" s="74">
        <f t="shared" si="309"/>
        <v>4330.8599999999997</v>
      </c>
      <c r="CKK61" s="74">
        <f t="shared" si="309"/>
        <v>4330.8599999999997</v>
      </c>
      <c r="CKL61" s="74">
        <f t="shared" si="309"/>
        <v>4330.8599999999997</v>
      </c>
      <c r="CKM61" s="74">
        <f t="shared" si="309"/>
        <v>4330.8599999999997</v>
      </c>
      <c r="CKN61" s="74">
        <f t="shared" si="309"/>
        <v>4330.8599999999997</v>
      </c>
      <c r="CKO61" s="74">
        <f t="shared" si="309"/>
        <v>4330.8599999999997</v>
      </c>
      <c r="CKP61" s="54">
        <f t="shared" si="310"/>
        <v>51970.32</v>
      </c>
      <c r="CKQ61" s="65" t="s">
        <v>52</v>
      </c>
      <c r="CKR61" s="64">
        <v>51970.319999999992</v>
      </c>
      <c r="CKS61" s="49">
        <f t="shared" si="311"/>
        <v>4330.8599999999997</v>
      </c>
      <c r="CKT61" s="74">
        <f t="shared" ref="CKT61" si="3022">CKS61</f>
        <v>4330.8599999999997</v>
      </c>
      <c r="CKU61" s="74">
        <f t="shared" si="312"/>
        <v>4330.8599999999997</v>
      </c>
      <c r="CKV61" s="74">
        <f t="shared" si="312"/>
        <v>4330.8599999999997</v>
      </c>
      <c r="CKW61" s="74">
        <f t="shared" si="312"/>
        <v>4330.8599999999997</v>
      </c>
      <c r="CKX61" s="74">
        <f t="shared" si="312"/>
        <v>4330.8599999999997</v>
      </c>
      <c r="CKY61" s="74">
        <f t="shared" si="312"/>
        <v>4330.8599999999997</v>
      </c>
      <c r="CKZ61" s="74">
        <f t="shared" si="312"/>
        <v>4330.8599999999997</v>
      </c>
      <c r="CLA61" s="74">
        <f t="shared" si="312"/>
        <v>4330.8599999999997</v>
      </c>
      <c r="CLB61" s="74">
        <f t="shared" si="312"/>
        <v>4330.8599999999997</v>
      </c>
      <c r="CLC61" s="74">
        <f t="shared" si="312"/>
        <v>4330.8599999999997</v>
      </c>
      <c r="CLD61" s="74">
        <f t="shared" si="312"/>
        <v>4330.8599999999997</v>
      </c>
      <c r="CLE61" s="74">
        <f t="shared" si="312"/>
        <v>4330.8599999999997</v>
      </c>
      <c r="CLF61" s="54">
        <f t="shared" si="313"/>
        <v>51970.32</v>
      </c>
      <c r="CLG61" s="65" t="s">
        <v>52</v>
      </c>
      <c r="CLH61" s="64">
        <v>51970.319999999992</v>
      </c>
      <c r="CLI61" s="49">
        <f t="shared" si="314"/>
        <v>4330.8599999999997</v>
      </c>
      <c r="CLJ61" s="74">
        <f t="shared" ref="CLJ61" si="3023">CLI61</f>
        <v>4330.8599999999997</v>
      </c>
      <c r="CLK61" s="74">
        <f t="shared" si="315"/>
        <v>4330.8599999999997</v>
      </c>
      <c r="CLL61" s="74">
        <f t="shared" si="315"/>
        <v>4330.8599999999997</v>
      </c>
      <c r="CLM61" s="74">
        <f t="shared" si="315"/>
        <v>4330.8599999999997</v>
      </c>
      <c r="CLN61" s="74">
        <f t="shared" si="315"/>
        <v>4330.8599999999997</v>
      </c>
      <c r="CLO61" s="74">
        <f t="shared" si="315"/>
        <v>4330.8599999999997</v>
      </c>
      <c r="CLP61" s="74">
        <f t="shared" si="315"/>
        <v>4330.8599999999997</v>
      </c>
      <c r="CLQ61" s="74">
        <f t="shared" si="315"/>
        <v>4330.8599999999997</v>
      </c>
      <c r="CLR61" s="74">
        <f t="shared" si="315"/>
        <v>4330.8599999999997</v>
      </c>
      <c r="CLS61" s="74">
        <f t="shared" si="315"/>
        <v>4330.8599999999997</v>
      </c>
      <c r="CLT61" s="74">
        <f t="shared" si="315"/>
        <v>4330.8599999999997</v>
      </c>
      <c r="CLU61" s="74">
        <f t="shared" si="315"/>
        <v>4330.8599999999997</v>
      </c>
      <c r="CLV61" s="54">
        <f t="shared" si="316"/>
        <v>51970.32</v>
      </c>
      <c r="CLW61" s="65" t="s">
        <v>52</v>
      </c>
      <c r="CLX61" s="64">
        <v>51970.319999999992</v>
      </c>
      <c r="CLY61" s="49">
        <f t="shared" si="317"/>
        <v>4330.8599999999997</v>
      </c>
      <c r="CLZ61" s="74">
        <f t="shared" ref="CLZ61" si="3024">CLY61</f>
        <v>4330.8599999999997</v>
      </c>
      <c r="CMA61" s="74">
        <f t="shared" si="318"/>
        <v>4330.8599999999997</v>
      </c>
      <c r="CMB61" s="74">
        <f t="shared" si="318"/>
        <v>4330.8599999999997</v>
      </c>
      <c r="CMC61" s="74">
        <f t="shared" si="318"/>
        <v>4330.8599999999997</v>
      </c>
      <c r="CMD61" s="74">
        <f t="shared" si="318"/>
        <v>4330.8599999999997</v>
      </c>
      <c r="CME61" s="74">
        <f t="shared" si="318"/>
        <v>4330.8599999999997</v>
      </c>
      <c r="CMF61" s="74">
        <f t="shared" si="318"/>
        <v>4330.8599999999997</v>
      </c>
      <c r="CMG61" s="74">
        <f t="shared" si="318"/>
        <v>4330.8599999999997</v>
      </c>
      <c r="CMH61" s="74">
        <f t="shared" si="318"/>
        <v>4330.8599999999997</v>
      </c>
      <c r="CMI61" s="74">
        <f t="shared" si="318"/>
        <v>4330.8599999999997</v>
      </c>
      <c r="CMJ61" s="74">
        <f t="shared" si="318"/>
        <v>4330.8599999999997</v>
      </c>
      <c r="CMK61" s="74">
        <f t="shared" si="318"/>
        <v>4330.8599999999997</v>
      </c>
      <c r="CML61" s="54">
        <f t="shared" si="319"/>
        <v>51970.32</v>
      </c>
      <c r="CMM61" s="65" t="s">
        <v>52</v>
      </c>
      <c r="CMN61" s="64">
        <v>51970.319999999992</v>
      </c>
      <c r="CMO61" s="49">
        <f t="shared" si="320"/>
        <v>4330.8599999999997</v>
      </c>
      <c r="CMP61" s="74">
        <f t="shared" ref="CMP61" si="3025">CMO61</f>
        <v>4330.8599999999997</v>
      </c>
      <c r="CMQ61" s="74">
        <f t="shared" si="321"/>
        <v>4330.8599999999997</v>
      </c>
      <c r="CMR61" s="74">
        <f t="shared" si="321"/>
        <v>4330.8599999999997</v>
      </c>
      <c r="CMS61" s="74">
        <f t="shared" si="321"/>
        <v>4330.8599999999997</v>
      </c>
      <c r="CMT61" s="74">
        <f t="shared" si="321"/>
        <v>4330.8599999999997</v>
      </c>
      <c r="CMU61" s="74">
        <f t="shared" si="321"/>
        <v>4330.8599999999997</v>
      </c>
      <c r="CMV61" s="74">
        <f t="shared" si="321"/>
        <v>4330.8599999999997</v>
      </c>
      <c r="CMW61" s="74">
        <f t="shared" si="321"/>
        <v>4330.8599999999997</v>
      </c>
      <c r="CMX61" s="74">
        <f t="shared" si="321"/>
        <v>4330.8599999999997</v>
      </c>
      <c r="CMY61" s="74">
        <f t="shared" si="321"/>
        <v>4330.8599999999997</v>
      </c>
      <c r="CMZ61" s="74">
        <f t="shared" si="321"/>
        <v>4330.8599999999997</v>
      </c>
      <c r="CNA61" s="74">
        <f t="shared" si="321"/>
        <v>4330.8599999999997</v>
      </c>
      <c r="CNB61" s="54">
        <f t="shared" si="322"/>
        <v>51970.32</v>
      </c>
      <c r="CNC61" s="65" t="s">
        <v>52</v>
      </c>
      <c r="CND61" s="64">
        <v>51970.319999999992</v>
      </c>
      <c r="CNE61" s="49">
        <f t="shared" si="323"/>
        <v>4330.8599999999997</v>
      </c>
      <c r="CNF61" s="74">
        <f t="shared" ref="CNF61" si="3026">CNE61</f>
        <v>4330.8599999999997</v>
      </c>
      <c r="CNG61" s="74">
        <f t="shared" si="324"/>
        <v>4330.8599999999997</v>
      </c>
      <c r="CNH61" s="74">
        <f t="shared" si="324"/>
        <v>4330.8599999999997</v>
      </c>
      <c r="CNI61" s="74">
        <f t="shared" si="324"/>
        <v>4330.8599999999997</v>
      </c>
      <c r="CNJ61" s="74">
        <f t="shared" si="324"/>
        <v>4330.8599999999997</v>
      </c>
      <c r="CNK61" s="74">
        <f t="shared" si="324"/>
        <v>4330.8599999999997</v>
      </c>
      <c r="CNL61" s="74">
        <f t="shared" si="324"/>
        <v>4330.8599999999997</v>
      </c>
      <c r="CNM61" s="74">
        <f t="shared" si="324"/>
        <v>4330.8599999999997</v>
      </c>
      <c r="CNN61" s="74">
        <f t="shared" si="324"/>
        <v>4330.8599999999997</v>
      </c>
      <c r="CNO61" s="74">
        <f t="shared" si="324"/>
        <v>4330.8599999999997</v>
      </c>
      <c r="CNP61" s="74">
        <f t="shared" si="324"/>
        <v>4330.8599999999997</v>
      </c>
      <c r="CNQ61" s="74">
        <f t="shared" si="324"/>
        <v>4330.8599999999997</v>
      </c>
      <c r="CNR61" s="54">
        <f t="shared" si="325"/>
        <v>51970.32</v>
      </c>
      <c r="CNS61" s="65" t="s">
        <v>52</v>
      </c>
      <c r="CNT61" s="64">
        <v>51970.319999999992</v>
      </c>
      <c r="CNU61" s="49">
        <f t="shared" si="326"/>
        <v>4330.8599999999997</v>
      </c>
      <c r="CNV61" s="74">
        <f t="shared" ref="CNV61" si="3027">CNU61</f>
        <v>4330.8599999999997</v>
      </c>
      <c r="CNW61" s="74">
        <f t="shared" si="327"/>
        <v>4330.8599999999997</v>
      </c>
      <c r="CNX61" s="74">
        <f t="shared" si="327"/>
        <v>4330.8599999999997</v>
      </c>
      <c r="CNY61" s="74">
        <f t="shared" si="327"/>
        <v>4330.8599999999997</v>
      </c>
      <c r="CNZ61" s="74">
        <f t="shared" si="327"/>
        <v>4330.8599999999997</v>
      </c>
      <c r="COA61" s="74">
        <f t="shared" si="327"/>
        <v>4330.8599999999997</v>
      </c>
      <c r="COB61" s="74">
        <f t="shared" si="327"/>
        <v>4330.8599999999997</v>
      </c>
      <c r="COC61" s="74">
        <f t="shared" si="327"/>
        <v>4330.8599999999997</v>
      </c>
      <c r="COD61" s="74">
        <f t="shared" si="327"/>
        <v>4330.8599999999997</v>
      </c>
      <c r="COE61" s="74">
        <f t="shared" si="327"/>
        <v>4330.8599999999997</v>
      </c>
      <c r="COF61" s="74">
        <f t="shared" si="327"/>
        <v>4330.8599999999997</v>
      </c>
      <c r="COG61" s="74">
        <f t="shared" si="327"/>
        <v>4330.8599999999997</v>
      </c>
      <c r="COH61" s="54">
        <f t="shared" si="328"/>
        <v>51970.32</v>
      </c>
      <c r="COI61" s="65" t="s">
        <v>52</v>
      </c>
      <c r="COJ61" s="64">
        <v>51970.319999999992</v>
      </c>
      <c r="COK61" s="49">
        <f t="shared" si="329"/>
        <v>4330.8599999999997</v>
      </c>
      <c r="COL61" s="74">
        <f t="shared" ref="COL61" si="3028">COK61</f>
        <v>4330.8599999999997</v>
      </c>
      <c r="COM61" s="74">
        <f t="shared" si="330"/>
        <v>4330.8599999999997</v>
      </c>
      <c r="CON61" s="74">
        <f t="shared" si="330"/>
        <v>4330.8599999999997</v>
      </c>
      <c r="COO61" s="74">
        <f t="shared" si="330"/>
        <v>4330.8599999999997</v>
      </c>
      <c r="COP61" s="74">
        <f t="shared" si="330"/>
        <v>4330.8599999999997</v>
      </c>
      <c r="COQ61" s="74">
        <f t="shared" si="330"/>
        <v>4330.8599999999997</v>
      </c>
      <c r="COR61" s="74">
        <f t="shared" si="330"/>
        <v>4330.8599999999997</v>
      </c>
      <c r="COS61" s="74">
        <f t="shared" si="330"/>
        <v>4330.8599999999997</v>
      </c>
      <c r="COT61" s="74">
        <f t="shared" si="330"/>
        <v>4330.8599999999997</v>
      </c>
      <c r="COU61" s="74">
        <f t="shared" si="330"/>
        <v>4330.8599999999997</v>
      </c>
      <c r="COV61" s="74">
        <f t="shared" si="330"/>
        <v>4330.8599999999997</v>
      </c>
      <c r="COW61" s="74">
        <f t="shared" si="330"/>
        <v>4330.8599999999997</v>
      </c>
      <c r="COX61" s="54">
        <f t="shared" si="331"/>
        <v>51970.32</v>
      </c>
      <c r="COY61" s="65" t="s">
        <v>52</v>
      </c>
      <c r="COZ61" s="64">
        <v>51970.319999999992</v>
      </c>
      <c r="CPA61" s="49">
        <f t="shared" si="332"/>
        <v>4330.8599999999997</v>
      </c>
      <c r="CPB61" s="74">
        <f t="shared" ref="CPB61" si="3029">CPA61</f>
        <v>4330.8599999999997</v>
      </c>
      <c r="CPC61" s="74">
        <f t="shared" si="333"/>
        <v>4330.8599999999997</v>
      </c>
      <c r="CPD61" s="74">
        <f t="shared" si="333"/>
        <v>4330.8599999999997</v>
      </c>
      <c r="CPE61" s="74">
        <f t="shared" si="333"/>
        <v>4330.8599999999997</v>
      </c>
      <c r="CPF61" s="74">
        <f t="shared" si="333"/>
        <v>4330.8599999999997</v>
      </c>
      <c r="CPG61" s="74">
        <f t="shared" si="333"/>
        <v>4330.8599999999997</v>
      </c>
      <c r="CPH61" s="74">
        <f t="shared" si="333"/>
        <v>4330.8599999999997</v>
      </c>
      <c r="CPI61" s="74">
        <f t="shared" si="333"/>
        <v>4330.8599999999997</v>
      </c>
      <c r="CPJ61" s="74">
        <f t="shared" si="333"/>
        <v>4330.8599999999997</v>
      </c>
      <c r="CPK61" s="74">
        <f t="shared" si="333"/>
        <v>4330.8599999999997</v>
      </c>
      <c r="CPL61" s="74">
        <f t="shared" si="333"/>
        <v>4330.8599999999997</v>
      </c>
      <c r="CPM61" s="74">
        <f t="shared" si="333"/>
        <v>4330.8599999999997</v>
      </c>
      <c r="CPN61" s="54">
        <f t="shared" si="334"/>
        <v>51970.32</v>
      </c>
      <c r="CPO61" s="65" t="s">
        <v>52</v>
      </c>
      <c r="CPP61" s="64">
        <v>51970.319999999992</v>
      </c>
      <c r="CPQ61" s="49">
        <f t="shared" si="335"/>
        <v>4330.8599999999997</v>
      </c>
      <c r="CPR61" s="74">
        <f t="shared" ref="CPR61" si="3030">CPQ61</f>
        <v>4330.8599999999997</v>
      </c>
      <c r="CPS61" s="74">
        <f t="shared" si="336"/>
        <v>4330.8599999999997</v>
      </c>
      <c r="CPT61" s="74">
        <f t="shared" si="336"/>
        <v>4330.8599999999997</v>
      </c>
      <c r="CPU61" s="74">
        <f t="shared" si="336"/>
        <v>4330.8599999999997</v>
      </c>
      <c r="CPV61" s="74">
        <f t="shared" si="336"/>
        <v>4330.8599999999997</v>
      </c>
      <c r="CPW61" s="74">
        <f t="shared" si="336"/>
        <v>4330.8599999999997</v>
      </c>
      <c r="CPX61" s="74">
        <f t="shared" si="336"/>
        <v>4330.8599999999997</v>
      </c>
      <c r="CPY61" s="74">
        <f t="shared" si="336"/>
        <v>4330.8599999999997</v>
      </c>
      <c r="CPZ61" s="74">
        <f t="shared" si="336"/>
        <v>4330.8599999999997</v>
      </c>
      <c r="CQA61" s="74">
        <f t="shared" si="336"/>
        <v>4330.8599999999997</v>
      </c>
      <c r="CQB61" s="74">
        <f t="shared" si="336"/>
        <v>4330.8599999999997</v>
      </c>
      <c r="CQC61" s="74">
        <f t="shared" si="336"/>
        <v>4330.8599999999997</v>
      </c>
      <c r="CQD61" s="54">
        <f t="shared" si="337"/>
        <v>51970.32</v>
      </c>
      <c r="CQE61" s="65" t="s">
        <v>52</v>
      </c>
      <c r="CQF61" s="64">
        <v>51970.319999999992</v>
      </c>
      <c r="CQG61" s="49">
        <f t="shared" si="338"/>
        <v>4330.8599999999997</v>
      </c>
      <c r="CQH61" s="74">
        <f t="shared" ref="CQH61" si="3031">CQG61</f>
        <v>4330.8599999999997</v>
      </c>
      <c r="CQI61" s="74">
        <f t="shared" si="339"/>
        <v>4330.8599999999997</v>
      </c>
      <c r="CQJ61" s="74">
        <f t="shared" si="339"/>
        <v>4330.8599999999997</v>
      </c>
      <c r="CQK61" s="74">
        <f t="shared" si="339"/>
        <v>4330.8599999999997</v>
      </c>
      <c r="CQL61" s="74">
        <f t="shared" si="339"/>
        <v>4330.8599999999997</v>
      </c>
      <c r="CQM61" s="74">
        <f t="shared" si="339"/>
        <v>4330.8599999999997</v>
      </c>
      <c r="CQN61" s="74">
        <f t="shared" si="339"/>
        <v>4330.8599999999997</v>
      </c>
      <c r="CQO61" s="74">
        <f t="shared" si="339"/>
        <v>4330.8599999999997</v>
      </c>
      <c r="CQP61" s="74">
        <f t="shared" si="339"/>
        <v>4330.8599999999997</v>
      </c>
      <c r="CQQ61" s="74">
        <f t="shared" si="339"/>
        <v>4330.8599999999997</v>
      </c>
      <c r="CQR61" s="74">
        <f t="shared" si="339"/>
        <v>4330.8599999999997</v>
      </c>
      <c r="CQS61" s="74">
        <f t="shared" si="339"/>
        <v>4330.8599999999997</v>
      </c>
      <c r="CQT61" s="54">
        <f t="shared" si="340"/>
        <v>51970.32</v>
      </c>
      <c r="CQU61" s="65" t="s">
        <v>52</v>
      </c>
      <c r="CQV61" s="64">
        <v>51970.319999999992</v>
      </c>
      <c r="CQW61" s="49">
        <f t="shared" si="341"/>
        <v>4330.8599999999997</v>
      </c>
      <c r="CQX61" s="74">
        <f t="shared" ref="CQX61" si="3032">CQW61</f>
        <v>4330.8599999999997</v>
      </c>
      <c r="CQY61" s="74">
        <f t="shared" si="342"/>
        <v>4330.8599999999997</v>
      </c>
      <c r="CQZ61" s="74">
        <f t="shared" si="342"/>
        <v>4330.8599999999997</v>
      </c>
      <c r="CRA61" s="74">
        <f t="shared" si="342"/>
        <v>4330.8599999999997</v>
      </c>
      <c r="CRB61" s="74">
        <f t="shared" si="342"/>
        <v>4330.8599999999997</v>
      </c>
      <c r="CRC61" s="74">
        <f t="shared" si="342"/>
        <v>4330.8599999999997</v>
      </c>
      <c r="CRD61" s="74">
        <f t="shared" si="342"/>
        <v>4330.8599999999997</v>
      </c>
      <c r="CRE61" s="74">
        <f t="shared" si="342"/>
        <v>4330.8599999999997</v>
      </c>
      <c r="CRF61" s="74">
        <f t="shared" si="342"/>
        <v>4330.8599999999997</v>
      </c>
      <c r="CRG61" s="74">
        <f t="shared" si="342"/>
        <v>4330.8599999999997</v>
      </c>
      <c r="CRH61" s="74">
        <f t="shared" si="342"/>
        <v>4330.8599999999997</v>
      </c>
      <c r="CRI61" s="74">
        <f t="shared" si="342"/>
        <v>4330.8599999999997</v>
      </c>
      <c r="CRJ61" s="54">
        <f t="shared" si="343"/>
        <v>51970.32</v>
      </c>
      <c r="CRK61" s="65" t="s">
        <v>52</v>
      </c>
      <c r="CRL61" s="64">
        <v>51970.319999999992</v>
      </c>
      <c r="CRM61" s="49">
        <f t="shared" si="344"/>
        <v>4330.8599999999997</v>
      </c>
      <c r="CRN61" s="74">
        <f t="shared" ref="CRN61" si="3033">CRM61</f>
        <v>4330.8599999999997</v>
      </c>
      <c r="CRO61" s="74">
        <f t="shared" si="345"/>
        <v>4330.8599999999997</v>
      </c>
      <c r="CRP61" s="74">
        <f t="shared" si="345"/>
        <v>4330.8599999999997</v>
      </c>
      <c r="CRQ61" s="74">
        <f t="shared" si="345"/>
        <v>4330.8599999999997</v>
      </c>
      <c r="CRR61" s="74">
        <f t="shared" si="345"/>
        <v>4330.8599999999997</v>
      </c>
      <c r="CRS61" s="74">
        <f t="shared" si="345"/>
        <v>4330.8599999999997</v>
      </c>
      <c r="CRT61" s="74">
        <f t="shared" si="345"/>
        <v>4330.8599999999997</v>
      </c>
      <c r="CRU61" s="74">
        <f t="shared" si="345"/>
        <v>4330.8599999999997</v>
      </c>
      <c r="CRV61" s="74">
        <f t="shared" si="345"/>
        <v>4330.8599999999997</v>
      </c>
      <c r="CRW61" s="74">
        <f t="shared" si="345"/>
        <v>4330.8599999999997</v>
      </c>
      <c r="CRX61" s="74">
        <f t="shared" si="345"/>
        <v>4330.8599999999997</v>
      </c>
      <c r="CRY61" s="74">
        <f t="shared" si="345"/>
        <v>4330.8599999999997</v>
      </c>
      <c r="CRZ61" s="54">
        <f t="shared" si="346"/>
        <v>51970.32</v>
      </c>
      <c r="CSA61" s="65" t="s">
        <v>52</v>
      </c>
      <c r="CSB61" s="64">
        <v>51970.319999999992</v>
      </c>
      <c r="CSC61" s="49">
        <f t="shared" si="347"/>
        <v>4330.8599999999997</v>
      </c>
      <c r="CSD61" s="74">
        <f t="shared" ref="CSD61" si="3034">CSC61</f>
        <v>4330.8599999999997</v>
      </c>
      <c r="CSE61" s="74">
        <f t="shared" si="348"/>
        <v>4330.8599999999997</v>
      </c>
      <c r="CSF61" s="74">
        <f t="shared" si="348"/>
        <v>4330.8599999999997</v>
      </c>
      <c r="CSG61" s="74">
        <f t="shared" si="348"/>
        <v>4330.8599999999997</v>
      </c>
      <c r="CSH61" s="74">
        <f t="shared" si="348"/>
        <v>4330.8599999999997</v>
      </c>
      <c r="CSI61" s="74">
        <f t="shared" si="348"/>
        <v>4330.8599999999997</v>
      </c>
      <c r="CSJ61" s="74">
        <f t="shared" si="348"/>
        <v>4330.8599999999997</v>
      </c>
      <c r="CSK61" s="74">
        <f t="shared" si="348"/>
        <v>4330.8599999999997</v>
      </c>
      <c r="CSL61" s="74">
        <f t="shared" si="348"/>
        <v>4330.8599999999997</v>
      </c>
      <c r="CSM61" s="74">
        <f t="shared" si="348"/>
        <v>4330.8599999999997</v>
      </c>
      <c r="CSN61" s="74">
        <f t="shared" si="348"/>
        <v>4330.8599999999997</v>
      </c>
      <c r="CSO61" s="74">
        <f t="shared" si="348"/>
        <v>4330.8599999999997</v>
      </c>
      <c r="CSP61" s="54">
        <f t="shared" si="349"/>
        <v>51970.32</v>
      </c>
      <c r="CSQ61" s="65" t="s">
        <v>52</v>
      </c>
      <c r="CSR61" s="64">
        <v>51970.319999999992</v>
      </c>
      <c r="CSS61" s="49">
        <f t="shared" si="350"/>
        <v>4330.8599999999997</v>
      </c>
      <c r="CST61" s="74">
        <f t="shared" ref="CST61" si="3035">CSS61</f>
        <v>4330.8599999999997</v>
      </c>
      <c r="CSU61" s="74">
        <f t="shared" si="351"/>
        <v>4330.8599999999997</v>
      </c>
      <c r="CSV61" s="74">
        <f t="shared" si="351"/>
        <v>4330.8599999999997</v>
      </c>
      <c r="CSW61" s="74">
        <f t="shared" si="351"/>
        <v>4330.8599999999997</v>
      </c>
      <c r="CSX61" s="74">
        <f t="shared" si="351"/>
        <v>4330.8599999999997</v>
      </c>
      <c r="CSY61" s="74">
        <f t="shared" si="351"/>
        <v>4330.8599999999997</v>
      </c>
      <c r="CSZ61" s="74">
        <f t="shared" si="351"/>
        <v>4330.8599999999997</v>
      </c>
      <c r="CTA61" s="74">
        <f t="shared" si="351"/>
        <v>4330.8599999999997</v>
      </c>
      <c r="CTB61" s="74">
        <f t="shared" si="351"/>
        <v>4330.8599999999997</v>
      </c>
      <c r="CTC61" s="74">
        <f t="shared" si="351"/>
        <v>4330.8599999999997</v>
      </c>
      <c r="CTD61" s="74">
        <f t="shared" si="351"/>
        <v>4330.8599999999997</v>
      </c>
      <c r="CTE61" s="74">
        <f t="shared" si="351"/>
        <v>4330.8599999999997</v>
      </c>
      <c r="CTF61" s="54">
        <f t="shared" si="352"/>
        <v>51970.32</v>
      </c>
      <c r="CTG61" s="65" t="s">
        <v>52</v>
      </c>
      <c r="CTH61" s="64">
        <v>51970.319999999992</v>
      </c>
      <c r="CTI61" s="49">
        <f t="shared" si="353"/>
        <v>4330.8599999999997</v>
      </c>
      <c r="CTJ61" s="74">
        <f t="shared" ref="CTJ61" si="3036">CTI61</f>
        <v>4330.8599999999997</v>
      </c>
      <c r="CTK61" s="74">
        <f t="shared" si="354"/>
        <v>4330.8599999999997</v>
      </c>
      <c r="CTL61" s="74">
        <f t="shared" si="354"/>
        <v>4330.8599999999997</v>
      </c>
      <c r="CTM61" s="74">
        <f t="shared" si="354"/>
        <v>4330.8599999999997</v>
      </c>
      <c r="CTN61" s="74">
        <f t="shared" si="354"/>
        <v>4330.8599999999997</v>
      </c>
      <c r="CTO61" s="74">
        <f t="shared" si="354"/>
        <v>4330.8599999999997</v>
      </c>
      <c r="CTP61" s="74">
        <f t="shared" si="354"/>
        <v>4330.8599999999997</v>
      </c>
      <c r="CTQ61" s="74">
        <f t="shared" si="354"/>
        <v>4330.8599999999997</v>
      </c>
      <c r="CTR61" s="74">
        <f t="shared" si="354"/>
        <v>4330.8599999999997</v>
      </c>
      <c r="CTS61" s="74">
        <f t="shared" si="354"/>
        <v>4330.8599999999997</v>
      </c>
      <c r="CTT61" s="74">
        <f t="shared" si="354"/>
        <v>4330.8599999999997</v>
      </c>
      <c r="CTU61" s="74">
        <f t="shared" si="354"/>
        <v>4330.8599999999997</v>
      </c>
      <c r="CTV61" s="54">
        <f t="shared" si="355"/>
        <v>51970.32</v>
      </c>
      <c r="CTW61" s="65" t="s">
        <v>52</v>
      </c>
      <c r="CTX61" s="64">
        <v>51970.319999999992</v>
      </c>
      <c r="CTY61" s="49">
        <f t="shared" si="356"/>
        <v>4330.8599999999997</v>
      </c>
      <c r="CTZ61" s="74">
        <f t="shared" ref="CTZ61" si="3037">CTY61</f>
        <v>4330.8599999999997</v>
      </c>
      <c r="CUA61" s="74">
        <f t="shared" si="357"/>
        <v>4330.8599999999997</v>
      </c>
      <c r="CUB61" s="74">
        <f t="shared" si="357"/>
        <v>4330.8599999999997</v>
      </c>
      <c r="CUC61" s="74">
        <f t="shared" si="357"/>
        <v>4330.8599999999997</v>
      </c>
      <c r="CUD61" s="74">
        <f t="shared" si="357"/>
        <v>4330.8599999999997</v>
      </c>
      <c r="CUE61" s="74">
        <f t="shared" si="357"/>
        <v>4330.8599999999997</v>
      </c>
      <c r="CUF61" s="74">
        <f t="shared" si="357"/>
        <v>4330.8599999999997</v>
      </c>
      <c r="CUG61" s="74">
        <f t="shared" si="357"/>
        <v>4330.8599999999997</v>
      </c>
      <c r="CUH61" s="74">
        <f t="shared" si="357"/>
        <v>4330.8599999999997</v>
      </c>
      <c r="CUI61" s="74">
        <f t="shared" si="357"/>
        <v>4330.8599999999997</v>
      </c>
      <c r="CUJ61" s="74">
        <f t="shared" si="357"/>
        <v>4330.8599999999997</v>
      </c>
      <c r="CUK61" s="74">
        <f t="shared" si="357"/>
        <v>4330.8599999999997</v>
      </c>
      <c r="CUL61" s="54">
        <f t="shared" si="358"/>
        <v>51970.32</v>
      </c>
      <c r="CUM61" s="65" t="s">
        <v>52</v>
      </c>
      <c r="CUN61" s="64">
        <v>51970.319999999992</v>
      </c>
      <c r="CUO61" s="49">
        <f t="shared" si="359"/>
        <v>4330.8599999999997</v>
      </c>
      <c r="CUP61" s="74">
        <f t="shared" ref="CUP61" si="3038">CUO61</f>
        <v>4330.8599999999997</v>
      </c>
      <c r="CUQ61" s="74">
        <f t="shared" si="360"/>
        <v>4330.8599999999997</v>
      </c>
      <c r="CUR61" s="74">
        <f t="shared" si="360"/>
        <v>4330.8599999999997</v>
      </c>
      <c r="CUS61" s="74">
        <f t="shared" si="360"/>
        <v>4330.8599999999997</v>
      </c>
      <c r="CUT61" s="74">
        <f t="shared" si="360"/>
        <v>4330.8599999999997</v>
      </c>
      <c r="CUU61" s="74">
        <f t="shared" si="360"/>
        <v>4330.8599999999997</v>
      </c>
      <c r="CUV61" s="74">
        <f t="shared" si="360"/>
        <v>4330.8599999999997</v>
      </c>
      <c r="CUW61" s="74">
        <f t="shared" si="360"/>
        <v>4330.8599999999997</v>
      </c>
      <c r="CUX61" s="74">
        <f t="shared" si="360"/>
        <v>4330.8599999999997</v>
      </c>
      <c r="CUY61" s="74">
        <f t="shared" si="360"/>
        <v>4330.8599999999997</v>
      </c>
      <c r="CUZ61" s="74">
        <f t="shared" si="360"/>
        <v>4330.8599999999997</v>
      </c>
      <c r="CVA61" s="74">
        <f t="shared" si="360"/>
        <v>4330.8599999999997</v>
      </c>
      <c r="CVB61" s="54">
        <f t="shared" si="361"/>
        <v>51970.32</v>
      </c>
      <c r="CVC61" s="65" t="s">
        <v>52</v>
      </c>
      <c r="CVD61" s="64">
        <v>51970.319999999992</v>
      </c>
      <c r="CVE61" s="49">
        <f t="shared" si="362"/>
        <v>4330.8599999999997</v>
      </c>
      <c r="CVF61" s="74">
        <f t="shared" ref="CVF61" si="3039">CVE61</f>
        <v>4330.8599999999997</v>
      </c>
      <c r="CVG61" s="74">
        <f t="shared" si="363"/>
        <v>4330.8599999999997</v>
      </c>
      <c r="CVH61" s="74">
        <f t="shared" si="363"/>
        <v>4330.8599999999997</v>
      </c>
      <c r="CVI61" s="74">
        <f t="shared" si="363"/>
        <v>4330.8599999999997</v>
      </c>
      <c r="CVJ61" s="74">
        <f t="shared" si="363"/>
        <v>4330.8599999999997</v>
      </c>
      <c r="CVK61" s="74">
        <f t="shared" si="363"/>
        <v>4330.8599999999997</v>
      </c>
      <c r="CVL61" s="74">
        <f t="shared" si="363"/>
        <v>4330.8599999999997</v>
      </c>
      <c r="CVM61" s="74">
        <f t="shared" si="363"/>
        <v>4330.8599999999997</v>
      </c>
      <c r="CVN61" s="74">
        <f t="shared" si="363"/>
        <v>4330.8599999999997</v>
      </c>
      <c r="CVO61" s="74">
        <f t="shared" si="363"/>
        <v>4330.8599999999997</v>
      </c>
      <c r="CVP61" s="74">
        <f t="shared" si="363"/>
        <v>4330.8599999999997</v>
      </c>
      <c r="CVQ61" s="74">
        <f t="shared" si="363"/>
        <v>4330.8599999999997</v>
      </c>
      <c r="CVR61" s="54">
        <f t="shared" si="364"/>
        <v>51970.32</v>
      </c>
      <c r="CVS61" s="65" t="s">
        <v>52</v>
      </c>
      <c r="CVT61" s="64">
        <v>51970.319999999992</v>
      </c>
      <c r="CVU61" s="49">
        <f t="shared" si="365"/>
        <v>4330.8599999999997</v>
      </c>
      <c r="CVV61" s="74">
        <f t="shared" ref="CVV61" si="3040">CVU61</f>
        <v>4330.8599999999997</v>
      </c>
      <c r="CVW61" s="74">
        <f t="shared" si="366"/>
        <v>4330.8599999999997</v>
      </c>
      <c r="CVX61" s="74">
        <f t="shared" si="366"/>
        <v>4330.8599999999997</v>
      </c>
      <c r="CVY61" s="74">
        <f t="shared" si="366"/>
        <v>4330.8599999999997</v>
      </c>
      <c r="CVZ61" s="74">
        <f t="shared" si="366"/>
        <v>4330.8599999999997</v>
      </c>
      <c r="CWA61" s="74">
        <f t="shared" si="366"/>
        <v>4330.8599999999997</v>
      </c>
      <c r="CWB61" s="74">
        <f t="shared" si="366"/>
        <v>4330.8599999999997</v>
      </c>
      <c r="CWC61" s="74">
        <f t="shared" si="366"/>
        <v>4330.8599999999997</v>
      </c>
      <c r="CWD61" s="74">
        <f t="shared" si="366"/>
        <v>4330.8599999999997</v>
      </c>
      <c r="CWE61" s="74">
        <f t="shared" si="366"/>
        <v>4330.8599999999997</v>
      </c>
      <c r="CWF61" s="74">
        <f t="shared" si="366"/>
        <v>4330.8599999999997</v>
      </c>
      <c r="CWG61" s="74">
        <f t="shared" si="366"/>
        <v>4330.8599999999997</v>
      </c>
      <c r="CWH61" s="54">
        <f t="shared" si="367"/>
        <v>51970.32</v>
      </c>
      <c r="CWI61" s="65" t="s">
        <v>52</v>
      </c>
      <c r="CWJ61" s="64">
        <v>51970.319999999992</v>
      </c>
      <c r="CWK61" s="49">
        <f t="shared" si="368"/>
        <v>4330.8599999999997</v>
      </c>
      <c r="CWL61" s="74">
        <f t="shared" ref="CWL61" si="3041">CWK61</f>
        <v>4330.8599999999997</v>
      </c>
      <c r="CWM61" s="74">
        <f t="shared" si="369"/>
        <v>4330.8599999999997</v>
      </c>
      <c r="CWN61" s="74">
        <f t="shared" si="369"/>
        <v>4330.8599999999997</v>
      </c>
      <c r="CWO61" s="74">
        <f t="shared" si="369"/>
        <v>4330.8599999999997</v>
      </c>
      <c r="CWP61" s="74">
        <f t="shared" si="369"/>
        <v>4330.8599999999997</v>
      </c>
      <c r="CWQ61" s="74">
        <f t="shared" si="369"/>
        <v>4330.8599999999997</v>
      </c>
      <c r="CWR61" s="74">
        <f t="shared" si="369"/>
        <v>4330.8599999999997</v>
      </c>
      <c r="CWS61" s="74">
        <f t="shared" si="369"/>
        <v>4330.8599999999997</v>
      </c>
      <c r="CWT61" s="74">
        <f t="shared" si="369"/>
        <v>4330.8599999999997</v>
      </c>
      <c r="CWU61" s="74">
        <f t="shared" si="369"/>
        <v>4330.8599999999997</v>
      </c>
      <c r="CWV61" s="74">
        <f t="shared" si="369"/>
        <v>4330.8599999999997</v>
      </c>
      <c r="CWW61" s="74">
        <f t="shared" si="369"/>
        <v>4330.8599999999997</v>
      </c>
      <c r="CWX61" s="54">
        <f t="shared" si="370"/>
        <v>51970.32</v>
      </c>
      <c r="CWY61" s="65" t="s">
        <v>52</v>
      </c>
      <c r="CWZ61" s="64">
        <v>51970.319999999992</v>
      </c>
      <c r="CXA61" s="49">
        <f t="shared" si="371"/>
        <v>4330.8599999999997</v>
      </c>
      <c r="CXB61" s="74">
        <f t="shared" ref="CXB61" si="3042">CXA61</f>
        <v>4330.8599999999997</v>
      </c>
      <c r="CXC61" s="74">
        <f t="shared" si="372"/>
        <v>4330.8599999999997</v>
      </c>
      <c r="CXD61" s="74">
        <f t="shared" si="372"/>
        <v>4330.8599999999997</v>
      </c>
      <c r="CXE61" s="74">
        <f t="shared" si="372"/>
        <v>4330.8599999999997</v>
      </c>
      <c r="CXF61" s="74">
        <f t="shared" si="372"/>
        <v>4330.8599999999997</v>
      </c>
      <c r="CXG61" s="74">
        <f t="shared" si="372"/>
        <v>4330.8599999999997</v>
      </c>
      <c r="CXH61" s="74">
        <f t="shared" si="372"/>
        <v>4330.8599999999997</v>
      </c>
      <c r="CXI61" s="74">
        <f t="shared" si="372"/>
        <v>4330.8599999999997</v>
      </c>
      <c r="CXJ61" s="74">
        <f t="shared" si="372"/>
        <v>4330.8599999999997</v>
      </c>
      <c r="CXK61" s="74">
        <f t="shared" si="372"/>
        <v>4330.8599999999997</v>
      </c>
      <c r="CXL61" s="74">
        <f t="shared" si="372"/>
        <v>4330.8599999999997</v>
      </c>
      <c r="CXM61" s="74">
        <f t="shared" si="372"/>
        <v>4330.8599999999997</v>
      </c>
      <c r="CXN61" s="54">
        <f t="shared" si="373"/>
        <v>51970.32</v>
      </c>
      <c r="CXO61" s="65" t="s">
        <v>52</v>
      </c>
      <c r="CXP61" s="64">
        <v>51970.319999999992</v>
      </c>
      <c r="CXQ61" s="49">
        <f t="shared" si="374"/>
        <v>4330.8599999999997</v>
      </c>
      <c r="CXR61" s="74">
        <f t="shared" ref="CXR61" si="3043">CXQ61</f>
        <v>4330.8599999999997</v>
      </c>
      <c r="CXS61" s="74">
        <f t="shared" si="375"/>
        <v>4330.8599999999997</v>
      </c>
      <c r="CXT61" s="74">
        <f t="shared" si="375"/>
        <v>4330.8599999999997</v>
      </c>
      <c r="CXU61" s="74">
        <f t="shared" si="375"/>
        <v>4330.8599999999997</v>
      </c>
      <c r="CXV61" s="74">
        <f t="shared" si="375"/>
        <v>4330.8599999999997</v>
      </c>
      <c r="CXW61" s="74">
        <f t="shared" si="375"/>
        <v>4330.8599999999997</v>
      </c>
      <c r="CXX61" s="74">
        <f t="shared" si="375"/>
        <v>4330.8599999999997</v>
      </c>
      <c r="CXY61" s="74">
        <f t="shared" si="375"/>
        <v>4330.8599999999997</v>
      </c>
      <c r="CXZ61" s="74">
        <f t="shared" si="375"/>
        <v>4330.8599999999997</v>
      </c>
      <c r="CYA61" s="74">
        <f t="shared" si="375"/>
        <v>4330.8599999999997</v>
      </c>
      <c r="CYB61" s="74">
        <f t="shared" si="375"/>
        <v>4330.8599999999997</v>
      </c>
      <c r="CYC61" s="74">
        <f t="shared" si="375"/>
        <v>4330.8599999999997</v>
      </c>
      <c r="CYD61" s="54">
        <f t="shared" si="376"/>
        <v>51970.32</v>
      </c>
      <c r="CYE61" s="65" t="s">
        <v>52</v>
      </c>
      <c r="CYF61" s="64">
        <v>51970.319999999992</v>
      </c>
      <c r="CYG61" s="49">
        <f t="shared" si="377"/>
        <v>4330.8599999999997</v>
      </c>
      <c r="CYH61" s="74">
        <f t="shared" ref="CYH61" si="3044">CYG61</f>
        <v>4330.8599999999997</v>
      </c>
      <c r="CYI61" s="74">
        <f t="shared" si="378"/>
        <v>4330.8599999999997</v>
      </c>
      <c r="CYJ61" s="74">
        <f t="shared" si="378"/>
        <v>4330.8599999999997</v>
      </c>
      <c r="CYK61" s="74">
        <f t="shared" si="378"/>
        <v>4330.8599999999997</v>
      </c>
      <c r="CYL61" s="74">
        <f t="shared" si="378"/>
        <v>4330.8599999999997</v>
      </c>
      <c r="CYM61" s="74">
        <f t="shared" si="378"/>
        <v>4330.8599999999997</v>
      </c>
      <c r="CYN61" s="74">
        <f t="shared" si="378"/>
        <v>4330.8599999999997</v>
      </c>
      <c r="CYO61" s="74">
        <f t="shared" si="378"/>
        <v>4330.8599999999997</v>
      </c>
      <c r="CYP61" s="74">
        <f t="shared" si="378"/>
        <v>4330.8599999999997</v>
      </c>
      <c r="CYQ61" s="74">
        <f t="shared" si="378"/>
        <v>4330.8599999999997</v>
      </c>
      <c r="CYR61" s="74">
        <f t="shared" si="378"/>
        <v>4330.8599999999997</v>
      </c>
      <c r="CYS61" s="74">
        <f t="shared" si="378"/>
        <v>4330.8599999999997</v>
      </c>
      <c r="CYT61" s="54">
        <f t="shared" si="379"/>
        <v>51970.32</v>
      </c>
      <c r="CYU61" s="65" t="s">
        <v>52</v>
      </c>
      <c r="CYV61" s="64">
        <v>51970.319999999992</v>
      </c>
      <c r="CYW61" s="49">
        <f t="shared" si="380"/>
        <v>4330.8599999999997</v>
      </c>
      <c r="CYX61" s="74">
        <f t="shared" ref="CYX61" si="3045">CYW61</f>
        <v>4330.8599999999997</v>
      </c>
      <c r="CYY61" s="74">
        <f t="shared" si="381"/>
        <v>4330.8599999999997</v>
      </c>
      <c r="CYZ61" s="74">
        <f t="shared" si="381"/>
        <v>4330.8599999999997</v>
      </c>
      <c r="CZA61" s="74">
        <f t="shared" si="381"/>
        <v>4330.8599999999997</v>
      </c>
      <c r="CZB61" s="74">
        <f t="shared" si="381"/>
        <v>4330.8599999999997</v>
      </c>
      <c r="CZC61" s="74">
        <f t="shared" si="381"/>
        <v>4330.8599999999997</v>
      </c>
      <c r="CZD61" s="74">
        <f t="shared" si="381"/>
        <v>4330.8599999999997</v>
      </c>
      <c r="CZE61" s="74">
        <f t="shared" si="381"/>
        <v>4330.8599999999997</v>
      </c>
      <c r="CZF61" s="74">
        <f t="shared" si="381"/>
        <v>4330.8599999999997</v>
      </c>
      <c r="CZG61" s="74">
        <f t="shared" si="381"/>
        <v>4330.8599999999997</v>
      </c>
      <c r="CZH61" s="74">
        <f t="shared" si="381"/>
        <v>4330.8599999999997</v>
      </c>
      <c r="CZI61" s="74">
        <f t="shared" si="381"/>
        <v>4330.8599999999997</v>
      </c>
      <c r="CZJ61" s="54">
        <f t="shared" si="382"/>
        <v>51970.32</v>
      </c>
      <c r="CZK61" s="65" t="s">
        <v>52</v>
      </c>
      <c r="CZL61" s="64">
        <v>51970.319999999992</v>
      </c>
      <c r="CZM61" s="49">
        <f t="shared" si="383"/>
        <v>4330.8599999999997</v>
      </c>
      <c r="CZN61" s="74">
        <f t="shared" ref="CZN61" si="3046">CZM61</f>
        <v>4330.8599999999997</v>
      </c>
      <c r="CZO61" s="74">
        <f t="shared" si="384"/>
        <v>4330.8599999999997</v>
      </c>
      <c r="CZP61" s="74">
        <f t="shared" si="384"/>
        <v>4330.8599999999997</v>
      </c>
      <c r="CZQ61" s="74">
        <f t="shared" si="384"/>
        <v>4330.8599999999997</v>
      </c>
      <c r="CZR61" s="74">
        <f t="shared" si="384"/>
        <v>4330.8599999999997</v>
      </c>
      <c r="CZS61" s="74">
        <f t="shared" si="384"/>
        <v>4330.8599999999997</v>
      </c>
      <c r="CZT61" s="74">
        <f t="shared" si="384"/>
        <v>4330.8599999999997</v>
      </c>
      <c r="CZU61" s="74">
        <f t="shared" si="384"/>
        <v>4330.8599999999997</v>
      </c>
      <c r="CZV61" s="74">
        <f t="shared" si="384"/>
        <v>4330.8599999999997</v>
      </c>
      <c r="CZW61" s="74">
        <f t="shared" si="384"/>
        <v>4330.8599999999997</v>
      </c>
      <c r="CZX61" s="74">
        <f t="shared" si="384"/>
        <v>4330.8599999999997</v>
      </c>
      <c r="CZY61" s="74">
        <f t="shared" si="384"/>
        <v>4330.8599999999997</v>
      </c>
      <c r="CZZ61" s="54">
        <f t="shared" si="385"/>
        <v>51970.32</v>
      </c>
      <c r="DAA61" s="65" t="s">
        <v>52</v>
      </c>
      <c r="DAB61" s="64">
        <v>51970.319999999992</v>
      </c>
      <c r="DAC61" s="49">
        <f t="shared" si="386"/>
        <v>4330.8599999999997</v>
      </c>
      <c r="DAD61" s="74">
        <f t="shared" ref="DAD61" si="3047">DAC61</f>
        <v>4330.8599999999997</v>
      </c>
      <c r="DAE61" s="74">
        <f t="shared" si="387"/>
        <v>4330.8599999999997</v>
      </c>
      <c r="DAF61" s="74">
        <f t="shared" si="387"/>
        <v>4330.8599999999997</v>
      </c>
      <c r="DAG61" s="74">
        <f t="shared" si="387"/>
        <v>4330.8599999999997</v>
      </c>
      <c r="DAH61" s="74">
        <f t="shared" si="387"/>
        <v>4330.8599999999997</v>
      </c>
      <c r="DAI61" s="74">
        <f t="shared" si="387"/>
        <v>4330.8599999999997</v>
      </c>
      <c r="DAJ61" s="74">
        <f t="shared" si="387"/>
        <v>4330.8599999999997</v>
      </c>
      <c r="DAK61" s="74">
        <f t="shared" si="387"/>
        <v>4330.8599999999997</v>
      </c>
      <c r="DAL61" s="74">
        <f t="shared" si="387"/>
        <v>4330.8599999999997</v>
      </c>
      <c r="DAM61" s="74">
        <f t="shared" si="387"/>
        <v>4330.8599999999997</v>
      </c>
      <c r="DAN61" s="74">
        <f t="shared" si="387"/>
        <v>4330.8599999999997</v>
      </c>
      <c r="DAO61" s="74">
        <f t="shared" si="387"/>
        <v>4330.8599999999997</v>
      </c>
      <c r="DAP61" s="54">
        <f t="shared" si="388"/>
        <v>51970.32</v>
      </c>
      <c r="DAQ61" s="65" t="s">
        <v>52</v>
      </c>
      <c r="DAR61" s="64">
        <v>51970.319999999992</v>
      </c>
      <c r="DAS61" s="49">
        <f t="shared" si="389"/>
        <v>4330.8599999999997</v>
      </c>
      <c r="DAT61" s="74">
        <f t="shared" ref="DAT61" si="3048">DAS61</f>
        <v>4330.8599999999997</v>
      </c>
      <c r="DAU61" s="74">
        <f t="shared" si="390"/>
        <v>4330.8599999999997</v>
      </c>
      <c r="DAV61" s="74">
        <f t="shared" si="390"/>
        <v>4330.8599999999997</v>
      </c>
      <c r="DAW61" s="74">
        <f t="shared" si="390"/>
        <v>4330.8599999999997</v>
      </c>
      <c r="DAX61" s="74">
        <f t="shared" si="390"/>
        <v>4330.8599999999997</v>
      </c>
      <c r="DAY61" s="74">
        <f t="shared" si="390"/>
        <v>4330.8599999999997</v>
      </c>
      <c r="DAZ61" s="74">
        <f t="shared" si="390"/>
        <v>4330.8599999999997</v>
      </c>
      <c r="DBA61" s="74">
        <f t="shared" si="390"/>
        <v>4330.8599999999997</v>
      </c>
      <c r="DBB61" s="74">
        <f t="shared" si="390"/>
        <v>4330.8599999999997</v>
      </c>
      <c r="DBC61" s="74">
        <f t="shared" si="390"/>
        <v>4330.8599999999997</v>
      </c>
      <c r="DBD61" s="74">
        <f t="shared" si="390"/>
        <v>4330.8599999999997</v>
      </c>
      <c r="DBE61" s="74">
        <f t="shared" si="390"/>
        <v>4330.8599999999997</v>
      </c>
      <c r="DBF61" s="54">
        <f t="shared" si="391"/>
        <v>51970.32</v>
      </c>
      <c r="DBG61" s="65" t="s">
        <v>52</v>
      </c>
      <c r="DBH61" s="64">
        <v>51970.319999999992</v>
      </c>
      <c r="DBI61" s="49">
        <f t="shared" si="392"/>
        <v>4330.8599999999997</v>
      </c>
      <c r="DBJ61" s="74">
        <f t="shared" ref="DBJ61" si="3049">DBI61</f>
        <v>4330.8599999999997</v>
      </c>
      <c r="DBK61" s="74">
        <f t="shared" si="393"/>
        <v>4330.8599999999997</v>
      </c>
      <c r="DBL61" s="74">
        <f t="shared" si="393"/>
        <v>4330.8599999999997</v>
      </c>
      <c r="DBM61" s="74">
        <f t="shared" si="393"/>
        <v>4330.8599999999997</v>
      </c>
      <c r="DBN61" s="74">
        <f t="shared" si="393"/>
        <v>4330.8599999999997</v>
      </c>
      <c r="DBO61" s="74">
        <f t="shared" si="393"/>
        <v>4330.8599999999997</v>
      </c>
      <c r="DBP61" s="74">
        <f t="shared" si="393"/>
        <v>4330.8599999999997</v>
      </c>
      <c r="DBQ61" s="74">
        <f t="shared" si="393"/>
        <v>4330.8599999999997</v>
      </c>
      <c r="DBR61" s="74">
        <f t="shared" si="393"/>
        <v>4330.8599999999997</v>
      </c>
      <c r="DBS61" s="74">
        <f t="shared" si="393"/>
        <v>4330.8599999999997</v>
      </c>
      <c r="DBT61" s="74">
        <f t="shared" si="393"/>
        <v>4330.8599999999997</v>
      </c>
      <c r="DBU61" s="74">
        <f t="shared" si="393"/>
        <v>4330.8599999999997</v>
      </c>
      <c r="DBV61" s="54">
        <f t="shared" si="394"/>
        <v>51970.32</v>
      </c>
      <c r="DBW61" s="65" t="s">
        <v>52</v>
      </c>
      <c r="DBX61" s="64">
        <v>51970.319999999992</v>
      </c>
      <c r="DBY61" s="49">
        <f t="shared" si="395"/>
        <v>4330.8599999999997</v>
      </c>
      <c r="DBZ61" s="74">
        <f t="shared" ref="DBZ61" si="3050">DBY61</f>
        <v>4330.8599999999997</v>
      </c>
      <c r="DCA61" s="74">
        <f t="shared" si="396"/>
        <v>4330.8599999999997</v>
      </c>
      <c r="DCB61" s="74">
        <f t="shared" si="396"/>
        <v>4330.8599999999997</v>
      </c>
      <c r="DCC61" s="74">
        <f t="shared" si="396"/>
        <v>4330.8599999999997</v>
      </c>
      <c r="DCD61" s="74">
        <f t="shared" si="396"/>
        <v>4330.8599999999997</v>
      </c>
      <c r="DCE61" s="74">
        <f t="shared" si="396"/>
        <v>4330.8599999999997</v>
      </c>
      <c r="DCF61" s="74">
        <f t="shared" si="396"/>
        <v>4330.8599999999997</v>
      </c>
      <c r="DCG61" s="74">
        <f t="shared" si="396"/>
        <v>4330.8599999999997</v>
      </c>
      <c r="DCH61" s="74">
        <f t="shared" si="396"/>
        <v>4330.8599999999997</v>
      </c>
      <c r="DCI61" s="74">
        <f t="shared" si="396"/>
        <v>4330.8599999999997</v>
      </c>
      <c r="DCJ61" s="74">
        <f t="shared" si="396"/>
        <v>4330.8599999999997</v>
      </c>
      <c r="DCK61" s="74">
        <f t="shared" si="396"/>
        <v>4330.8599999999997</v>
      </c>
      <c r="DCL61" s="54">
        <f t="shared" si="397"/>
        <v>51970.32</v>
      </c>
      <c r="DCM61" s="65" t="s">
        <v>52</v>
      </c>
      <c r="DCN61" s="64">
        <v>51970.319999999992</v>
      </c>
      <c r="DCO61" s="49">
        <f t="shared" si="398"/>
        <v>4330.8599999999997</v>
      </c>
      <c r="DCP61" s="74">
        <f t="shared" ref="DCP61" si="3051">DCO61</f>
        <v>4330.8599999999997</v>
      </c>
      <c r="DCQ61" s="74">
        <f t="shared" si="399"/>
        <v>4330.8599999999997</v>
      </c>
      <c r="DCR61" s="74">
        <f t="shared" si="399"/>
        <v>4330.8599999999997</v>
      </c>
      <c r="DCS61" s="74">
        <f t="shared" si="399"/>
        <v>4330.8599999999997</v>
      </c>
      <c r="DCT61" s="74">
        <f t="shared" si="399"/>
        <v>4330.8599999999997</v>
      </c>
      <c r="DCU61" s="74">
        <f t="shared" si="399"/>
        <v>4330.8599999999997</v>
      </c>
      <c r="DCV61" s="74">
        <f t="shared" si="399"/>
        <v>4330.8599999999997</v>
      </c>
      <c r="DCW61" s="74">
        <f t="shared" si="399"/>
        <v>4330.8599999999997</v>
      </c>
      <c r="DCX61" s="74">
        <f t="shared" si="399"/>
        <v>4330.8599999999997</v>
      </c>
      <c r="DCY61" s="74">
        <f t="shared" si="399"/>
        <v>4330.8599999999997</v>
      </c>
      <c r="DCZ61" s="74">
        <f t="shared" si="399"/>
        <v>4330.8599999999997</v>
      </c>
      <c r="DDA61" s="74">
        <f t="shared" si="399"/>
        <v>4330.8599999999997</v>
      </c>
      <c r="DDB61" s="54">
        <f t="shared" si="400"/>
        <v>51970.32</v>
      </c>
      <c r="DDC61" s="65" t="s">
        <v>52</v>
      </c>
      <c r="DDD61" s="64">
        <v>51970.319999999992</v>
      </c>
      <c r="DDE61" s="49">
        <f t="shared" si="401"/>
        <v>4330.8599999999997</v>
      </c>
      <c r="DDF61" s="74">
        <f t="shared" ref="DDF61" si="3052">DDE61</f>
        <v>4330.8599999999997</v>
      </c>
      <c r="DDG61" s="74">
        <f t="shared" si="402"/>
        <v>4330.8599999999997</v>
      </c>
      <c r="DDH61" s="74">
        <f t="shared" si="402"/>
        <v>4330.8599999999997</v>
      </c>
      <c r="DDI61" s="74">
        <f t="shared" si="402"/>
        <v>4330.8599999999997</v>
      </c>
      <c r="DDJ61" s="74">
        <f t="shared" si="402"/>
        <v>4330.8599999999997</v>
      </c>
      <c r="DDK61" s="74">
        <f t="shared" si="402"/>
        <v>4330.8599999999997</v>
      </c>
      <c r="DDL61" s="74">
        <f t="shared" si="402"/>
        <v>4330.8599999999997</v>
      </c>
      <c r="DDM61" s="74">
        <f t="shared" si="402"/>
        <v>4330.8599999999997</v>
      </c>
      <c r="DDN61" s="74">
        <f t="shared" si="402"/>
        <v>4330.8599999999997</v>
      </c>
      <c r="DDO61" s="74">
        <f t="shared" si="402"/>
        <v>4330.8599999999997</v>
      </c>
      <c r="DDP61" s="74">
        <f t="shared" si="402"/>
        <v>4330.8599999999997</v>
      </c>
      <c r="DDQ61" s="74">
        <f t="shared" si="402"/>
        <v>4330.8599999999997</v>
      </c>
      <c r="DDR61" s="54">
        <f t="shared" si="403"/>
        <v>51970.32</v>
      </c>
      <c r="DDS61" s="65" t="s">
        <v>52</v>
      </c>
      <c r="DDT61" s="64">
        <v>51970.319999999992</v>
      </c>
      <c r="DDU61" s="49">
        <f t="shared" si="404"/>
        <v>4330.8599999999997</v>
      </c>
      <c r="DDV61" s="74">
        <f t="shared" ref="DDV61" si="3053">DDU61</f>
        <v>4330.8599999999997</v>
      </c>
      <c r="DDW61" s="74">
        <f t="shared" si="405"/>
        <v>4330.8599999999997</v>
      </c>
      <c r="DDX61" s="74">
        <f t="shared" si="405"/>
        <v>4330.8599999999997</v>
      </c>
      <c r="DDY61" s="74">
        <f t="shared" si="405"/>
        <v>4330.8599999999997</v>
      </c>
      <c r="DDZ61" s="74">
        <f t="shared" si="405"/>
        <v>4330.8599999999997</v>
      </c>
      <c r="DEA61" s="74">
        <f t="shared" si="405"/>
        <v>4330.8599999999997</v>
      </c>
      <c r="DEB61" s="74">
        <f t="shared" si="405"/>
        <v>4330.8599999999997</v>
      </c>
      <c r="DEC61" s="74">
        <f t="shared" si="405"/>
        <v>4330.8599999999997</v>
      </c>
      <c r="DED61" s="74">
        <f t="shared" si="405"/>
        <v>4330.8599999999997</v>
      </c>
      <c r="DEE61" s="74">
        <f t="shared" si="405"/>
        <v>4330.8599999999997</v>
      </c>
      <c r="DEF61" s="74">
        <f t="shared" si="405"/>
        <v>4330.8599999999997</v>
      </c>
      <c r="DEG61" s="74">
        <f t="shared" si="405"/>
        <v>4330.8599999999997</v>
      </c>
      <c r="DEH61" s="54">
        <f t="shared" si="406"/>
        <v>51970.32</v>
      </c>
      <c r="DEI61" s="65" t="s">
        <v>52</v>
      </c>
      <c r="DEJ61" s="64">
        <v>51970.319999999992</v>
      </c>
      <c r="DEK61" s="49">
        <f t="shared" si="407"/>
        <v>4330.8599999999997</v>
      </c>
      <c r="DEL61" s="74">
        <f t="shared" ref="DEL61" si="3054">DEK61</f>
        <v>4330.8599999999997</v>
      </c>
      <c r="DEM61" s="74">
        <f t="shared" si="408"/>
        <v>4330.8599999999997</v>
      </c>
      <c r="DEN61" s="74">
        <f t="shared" si="408"/>
        <v>4330.8599999999997</v>
      </c>
      <c r="DEO61" s="74">
        <f t="shared" si="408"/>
        <v>4330.8599999999997</v>
      </c>
      <c r="DEP61" s="74">
        <f t="shared" si="408"/>
        <v>4330.8599999999997</v>
      </c>
      <c r="DEQ61" s="74">
        <f t="shared" si="408"/>
        <v>4330.8599999999997</v>
      </c>
      <c r="DER61" s="74">
        <f t="shared" si="408"/>
        <v>4330.8599999999997</v>
      </c>
      <c r="DES61" s="74">
        <f t="shared" si="408"/>
        <v>4330.8599999999997</v>
      </c>
      <c r="DET61" s="74">
        <f t="shared" si="408"/>
        <v>4330.8599999999997</v>
      </c>
      <c r="DEU61" s="74">
        <f t="shared" si="408"/>
        <v>4330.8599999999997</v>
      </c>
      <c r="DEV61" s="74">
        <f t="shared" si="408"/>
        <v>4330.8599999999997</v>
      </c>
      <c r="DEW61" s="74">
        <f t="shared" si="408"/>
        <v>4330.8599999999997</v>
      </c>
      <c r="DEX61" s="54">
        <f t="shared" si="409"/>
        <v>51970.32</v>
      </c>
      <c r="DEY61" s="65" t="s">
        <v>52</v>
      </c>
      <c r="DEZ61" s="64">
        <v>51970.319999999992</v>
      </c>
      <c r="DFA61" s="49">
        <f t="shared" si="410"/>
        <v>4330.8599999999997</v>
      </c>
      <c r="DFB61" s="74">
        <f t="shared" ref="DFB61" si="3055">DFA61</f>
        <v>4330.8599999999997</v>
      </c>
      <c r="DFC61" s="74">
        <f t="shared" si="411"/>
        <v>4330.8599999999997</v>
      </c>
      <c r="DFD61" s="74">
        <f t="shared" si="411"/>
        <v>4330.8599999999997</v>
      </c>
      <c r="DFE61" s="74">
        <f t="shared" si="411"/>
        <v>4330.8599999999997</v>
      </c>
      <c r="DFF61" s="74">
        <f t="shared" si="411"/>
        <v>4330.8599999999997</v>
      </c>
      <c r="DFG61" s="74">
        <f t="shared" si="411"/>
        <v>4330.8599999999997</v>
      </c>
      <c r="DFH61" s="74">
        <f t="shared" si="411"/>
        <v>4330.8599999999997</v>
      </c>
      <c r="DFI61" s="74">
        <f t="shared" si="411"/>
        <v>4330.8599999999997</v>
      </c>
      <c r="DFJ61" s="74">
        <f t="shared" si="411"/>
        <v>4330.8599999999997</v>
      </c>
      <c r="DFK61" s="74">
        <f t="shared" si="411"/>
        <v>4330.8599999999997</v>
      </c>
      <c r="DFL61" s="74">
        <f t="shared" si="411"/>
        <v>4330.8599999999997</v>
      </c>
      <c r="DFM61" s="74">
        <f t="shared" si="411"/>
        <v>4330.8599999999997</v>
      </c>
      <c r="DFN61" s="54">
        <f t="shared" si="412"/>
        <v>51970.32</v>
      </c>
      <c r="DFO61" s="65" t="s">
        <v>52</v>
      </c>
      <c r="DFP61" s="64">
        <v>51970.319999999992</v>
      </c>
      <c r="DFQ61" s="49">
        <f t="shared" si="413"/>
        <v>4330.8599999999997</v>
      </c>
      <c r="DFR61" s="74">
        <f t="shared" ref="DFR61" si="3056">DFQ61</f>
        <v>4330.8599999999997</v>
      </c>
      <c r="DFS61" s="74">
        <f t="shared" si="414"/>
        <v>4330.8599999999997</v>
      </c>
      <c r="DFT61" s="74">
        <f t="shared" si="414"/>
        <v>4330.8599999999997</v>
      </c>
      <c r="DFU61" s="74">
        <f t="shared" si="414"/>
        <v>4330.8599999999997</v>
      </c>
      <c r="DFV61" s="74">
        <f t="shared" si="414"/>
        <v>4330.8599999999997</v>
      </c>
      <c r="DFW61" s="74">
        <f t="shared" si="414"/>
        <v>4330.8599999999997</v>
      </c>
      <c r="DFX61" s="74">
        <f t="shared" si="414"/>
        <v>4330.8599999999997</v>
      </c>
      <c r="DFY61" s="74">
        <f t="shared" si="414"/>
        <v>4330.8599999999997</v>
      </c>
      <c r="DFZ61" s="74">
        <f t="shared" si="414"/>
        <v>4330.8599999999997</v>
      </c>
      <c r="DGA61" s="74">
        <f t="shared" si="414"/>
        <v>4330.8599999999997</v>
      </c>
      <c r="DGB61" s="74">
        <f t="shared" si="414"/>
        <v>4330.8599999999997</v>
      </c>
      <c r="DGC61" s="74">
        <f t="shared" si="414"/>
        <v>4330.8599999999997</v>
      </c>
      <c r="DGD61" s="54">
        <f t="shared" si="415"/>
        <v>51970.32</v>
      </c>
      <c r="DGE61" s="65" t="s">
        <v>52</v>
      </c>
      <c r="DGF61" s="64">
        <v>51970.319999999992</v>
      </c>
      <c r="DGG61" s="49">
        <f t="shared" si="416"/>
        <v>4330.8599999999997</v>
      </c>
      <c r="DGH61" s="74">
        <f t="shared" ref="DGH61" si="3057">DGG61</f>
        <v>4330.8599999999997</v>
      </c>
      <c r="DGI61" s="74">
        <f t="shared" si="417"/>
        <v>4330.8599999999997</v>
      </c>
      <c r="DGJ61" s="74">
        <f t="shared" si="417"/>
        <v>4330.8599999999997</v>
      </c>
      <c r="DGK61" s="74">
        <f t="shared" si="417"/>
        <v>4330.8599999999997</v>
      </c>
      <c r="DGL61" s="74">
        <f t="shared" si="417"/>
        <v>4330.8599999999997</v>
      </c>
      <c r="DGM61" s="74">
        <f t="shared" si="417"/>
        <v>4330.8599999999997</v>
      </c>
      <c r="DGN61" s="74">
        <f t="shared" si="417"/>
        <v>4330.8599999999997</v>
      </c>
      <c r="DGO61" s="74">
        <f t="shared" si="417"/>
        <v>4330.8599999999997</v>
      </c>
      <c r="DGP61" s="74">
        <f t="shared" si="417"/>
        <v>4330.8599999999997</v>
      </c>
      <c r="DGQ61" s="74">
        <f t="shared" si="417"/>
        <v>4330.8599999999997</v>
      </c>
      <c r="DGR61" s="74">
        <f t="shared" si="417"/>
        <v>4330.8599999999997</v>
      </c>
      <c r="DGS61" s="74">
        <f t="shared" si="417"/>
        <v>4330.8599999999997</v>
      </c>
      <c r="DGT61" s="54">
        <f t="shared" si="418"/>
        <v>51970.32</v>
      </c>
      <c r="DGU61" s="65" t="s">
        <v>52</v>
      </c>
      <c r="DGV61" s="64">
        <v>51970.319999999992</v>
      </c>
      <c r="DGW61" s="49">
        <f t="shared" si="419"/>
        <v>4330.8599999999997</v>
      </c>
      <c r="DGX61" s="74">
        <f t="shared" ref="DGX61" si="3058">DGW61</f>
        <v>4330.8599999999997</v>
      </c>
      <c r="DGY61" s="74">
        <f t="shared" si="420"/>
        <v>4330.8599999999997</v>
      </c>
      <c r="DGZ61" s="74">
        <f t="shared" si="420"/>
        <v>4330.8599999999997</v>
      </c>
      <c r="DHA61" s="74">
        <f t="shared" si="420"/>
        <v>4330.8599999999997</v>
      </c>
      <c r="DHB61" s="74">
        <f t="shared" si="420"/>
        <v>4330.8599999999997</v>
      </c>
      <c r="DHC61" s="74">
        <f t="shared" si="420"/>
        <v>4330.8599999999997</v>
      </c>
      <c r="DHD61" s="74">
        <f t="shared" si="420"/>
        <v>4330.8599999999997</v>
      </c>
      <c r="DHE61" s="74">
        <f t="shared" si="420"/>
        <v>4330.8599999999997</v>
      </c>
      <c r="DHF61" s="74">
        <f t="shared" si="420"/>
        <v>4330.8599999999997</v>
      </c>
      <c r="DHG61" s="74">
        <f t="shared" si="420"/>
        <v>4330.8599999999997</v>
      </c>
      <c r="DHH61" s="74">
        <f t="shared" si="420"/>
        <v>4330.8599999999997</v>
      </c>
      <c r="DHI61" s="74">
        <f t="shared" si="420"/>
        <v>4330.8599999999997</v>
      </c>
      <c r="DHJ61" s="54">
        <f t="shared" si="421"/>
        <v>51970.32</v>
      </c>
      <c r="DHK61" s="65" t="s">
        <v>52</v>
      </c>
      <c r="DHL61" s="64">
        <v>51970.319999999992</v>
      </c>
      <c r="DHM61" s="49">
        <f t="shared" si="422"/>
        <v>4330.8599999999997</v>
      </c>
      <c r="DHN61" s="74">
        <f t="shared" ref="DHN61" si="3059">DHM61</f>
        <v>4330.8599999999997</v>
      </c>
      <c r="DHO61" s="74">
        <f t="shared" si="423"/>
        <v>4330.8599999999997</v>
      </c>
      <c r="DHP61" s="74">
        <f t="shared" si="423"/>
        <v>4330.8599999999997</v>
      </c>
      <c r="DHQ61" s="74">
        <f t="shared" si="423"/>
        <v>4330.8599999999997</v>
      </c>
      <c r="DHR61" s="74">
        <f t="shared" si="423"/>
        <v>4330.8599999999997</v>
      </c>
      <c r="DHS61" s="74">
        <f t="shared" si="423"/>
        <v>4330.8599999999997</v>
      </c>
      <c r="DHT61" s="74">
        <f t="shared" si="423"/>
        <v>4330.8599999999997</v>
      </c>
      <c r="DHU61" s="74">
        <f t="shared" si="423"/>
        <v>4330.8599999999997</v>
      </c>
      <c r="DHV61" s="74">
        <f t="shared" si="423"/>
        <v>4330.8599999999997</v>
      </c>
      <c r="DHW61" s="74">
        <f t="shared" si="423"/>
        <v>4330.8599999999997</v>
      </c>
      <c r="DHX61" s="74">
        <f t="shared" si="423"/>
        <v>4330.8599999999997</v>
      </c>
      <c r="DHY61" s="74">
        <f t="shared" si="423"/>
        <v>4330.8599999999997</v>
      </c>
      <c r="DHZ61" s="54">
        <f t="shared" si="424"/>
        <v>51970.32</v>
      </c>
      <c r="DIA61" s="65" t="s">
        <v>52</v>
      </c>
      <c r="DIB61" s="64">
        <v>51970.319999999992</v>
      </c>
      <c r="DIC61" s="49">
        <f t="shared" si="425"/>
        <v>4330.8599999999997</v>
      </c>
      <c r="DID61" s="74">
        <f t="shared" ref="DID61" si="3060">DIC61</f>
        <v>4330.8599999999997</v>
      </c>
      <c r="DIE61" s="74">
        <f t="shared" si="426"/>
        <v>4330.8599999999997</v>
      </c>
      <c r="DIF61" s="74">
        <f t="shared" si="426"/>
        <v>4330.8599999999997</v>
      </c>
      <c r="DIG61" s="74">
        <f t="shared" si="426"/>
        <v>4330.8599999999997</v>
      </c>
      <c r="DIH61" s="74">
        <f t="shared" si="426"/>
        <v>4330.8599999999997</v>
      </c>
      <c r="DII61" s="74">
        <f t="shared" si="426"/>
        <v>4330.8599999999997</v>
      </c>
      <c r="DIJ61" s="74">
        <f t="shared" si="426"/>
        <v>4330.8599999999997</v>
      </c>
      <c r="DIK61" s="74">
        <f t="shared" si="426"/>
        <v>4330.8599999999997</v>
      </c>
      <c r="DIL61" s="74">
        <f t="shared" si="426"/>
        <v>4330.8599999999997</v>
      </c>
      <c r="DIM61" s="74">
        <f t="shared" si="426"/>
        <v>4330.8599999999997</v>
      </c>
      <c r="DIN61" s="74">
        <f t="shared" si="426"/>
        <v>4330.8599999999997</v>
      </c>
      <c r="DIO61" s="74">
        <f t="shared" si="426"/>
        <v>4330.8599999999997</v>
      </c>
      <c r="DIP61" s="54">
        <f t="shared" si="427"/>
        <v>51970.32</v>
      </c>
      <c r="DIQ61" s="65" t="s">
        <v>52</v>
      </c>
      <c r="DIR61" s="64">
        <v>51970.319999999992</v>
      </c>
      <c r="DIS61" s="49">
        <f t="shared" si="428"/>
        <v>4330.8599999999997</v>
      </c>
      <c r="DIT61" s="74">
        <f t="shared" ref="DIT61" si="3061">DIS61</f>
        <v>4330.8599999999997</v>
      </c>
      <c r="DIU61" s="74">
        <f t="shared" si="429"/>
        <v>4330.8599999999997</v>
      </c>
      <c r="DIV61" s="74">
        <f t="shared" si="429"/>
        <v>4330.8599999999997</v>
      </c>
      <c r="DIW61" s="74">
        <f t="shared" si="429"/>
        <v>4330.8599999999997</v>
      </c>
      <c r="DIX61" s="74">
        <f t="shared" si="429"/>
        <v>4330.8599999999997</v>
      </c>
      <c r="DIY61" s="74">
        <f t="shared" si="429"/>
        <v>4330.8599999999997</v>
      </c>
      <c r="DIZ61" s="74">
        <f t="shared" si="429"/>
        <v>4330.8599999999997</v>
      </c>
      <c r="DJA61" s="74">
        <f t="shared" si="429"/>
        <v>4330.8599999999997</v>
      </c>
      <c r="DJB61" s="74">
        <f t="shared" si="429"/>
        <v>4330.8599999999997</v>
      </c>
      <c r="DJC61" s="74">
        <f t="shared" si="429"/>
        <v>4330.8599999999997</v>
      </c>
      <c r="DJD61" s="74">
        <f t="shared" si="429"/>
        <v>4330.8599999999997</v>
      </c>
      <c r="DJE61" s="74">
        <f t="shared" si="429"/>
        <v>4330.8599999999997</v>
      </c>
      <c r="DJF61" s="54">
        <f t="shared" si="430"/>
        <v>51970.32</v>
      </c>
      <c r="DJG61" s="65" t="s">
        <v>52</v>
      </c>
      <c r="DJH61" s="64">
        <v>51970.319999999992</v>
      </c>
      <c r="DJI61" s="49">
        <f t="shared" si="431"/>
        <v>4330.8599999999997</v>
      </c>
      <c r="DJJ61" s="74">
        <f t="shared" ref="DJJ61" si="3062">DJI61</f>
        <v>4330.8599999999997</v>
      </c>
      <c r="DJK61" s="74">
        <f t="shared" si="432"/>
        <v>4330.8599999999997</v>
      </c>
      <c r="DJL61" s="74">
        <f t="shared" si="432"/>
        <v>4330.8599999999997</v>
      </c>
      <c r="DJM61" s="74">
        <f t="shared" si="432"/>
        <v>4330.8599999999997</v>
      </c>
      <c r="DJN61" s="74">
        <f t="shared" si="432"/>
        <v>4330.8599999999997</v>
      </c>
      <c r="DJO61" s="74">
        <f t="shared" si="432"/>
        <v>4330.8599999999997</v>
      </c>
      <c r="DJP61" s="74">
        <f t="shared" si="432"/>
        <v>4330.8599999999997</v>
      </c>
      <c r="DJQ61" s="74">
        <f t="shared" si="432"/>
        <v>4330.8599999999997</v>
      </c>
      <c r="DJR61" s="74">
        <f t="shared" si="432"/>
        <v>4330.8599999999997</v>
      </c>
      <c r="DJS61" s="74">
        <f t="shared" si="432"/>
        <v>4330.8599999999997</v>
      </c>
      <c r="DJT61" s="74">
        <f t="shared" si="432"/>
        <v>4330.8599999999997</v>
      </c>
      <c r="DJU61" s="74">
        <f t="shared" si="432"/>
        <v>4330.8599999999997</v>
      </c>
      <c r="DJV61" s="54">
        <f t="shared" si="433"/>
        <v>51970.32</v>
      </c>
      <c r="DJW61" s="65" t="s">
        <v>52</v>
      </c>
      <c r="DJX61" s="64">
        <v>51970.319999999992</v>
      </c>
      <c r="DJY61" s="49">
        <f t="shared" si="434"/>
        <v>4330.8599999999997</v>
      </c>
      <c r="DJZ61" s="74">
        <f t="shared" ref="DJZ61" si="3063">DJY61</f>
        <v>4330.8599999999997</v>
      </c>
      <c r="DKA61" s="74">
        <f t="shared" si="435"/>
        <v>4330.8599999999997</v>
      </c>
      <c r="DKB61" s="74">
        <f t="shared" si="435"/>
        <v>4330.8599999999997</v>
      </c>
      <c r="DKC61" s="74">
        <f t="shared" si="435"/>
        <v>4330.8599999999997</v>
      </c>
      <c r="DKD61" s="74">
        <f t="shared" si="435"/>
        <v>4330.8599999999997</v>
      </c>
      <c r="DKE61" s="74">
        <f t="shared" si="435"/>
        <v>4330.8599999999997</v>
      </c>
      <c r="DKF61" s="74">
        <f t="shared" si="435"/>
        <v>4330.8599999999997</v>
      </c>
      <c r="DKG61" s="74">
        <f t="shared" si="435"/>
        <v>4330.8599999999997</v>
      </c>
      <c r="DKH61" s="74">
        <f t="shared" si="435"/>
        <v>4330.8599999999997</v>
      </c>
      <c r="DKI61" s="74">
        <f t="shared" si="435"/>
        <v>4330.8599999999997</v>
      </c>
      <c r="DKJ61" s="74">
        <f t="shared" si="435"/>
        <v>4330.8599999999997</v>
      </c>
      <c r="DKK61" s="74">
        <f t="shared" si="435"/>
        <v>4330.8599999999997</v>
      </c>
      <c r="DKL61" s="54">
        <f t="shared" si="436"/>
        <v>51970.32</v>
      </c>
      <c r="DKM61" s="65" t="s">
        <v>52</v>
      </c>
      <c r="DKN61" s="64">
        <v>51970.319999999992</v>
      </c>
      <c r="DKO61" s="49">
        <f t="shared" si="437"/>
        <v>4330.8599999999997</v>
      </c>
      <c r="DKP61" s="74">
        <f t="shared" ref="DKP61" si="3064">DKO61</f>
        <v>4330.8599999999997</v>
      </c>
      <c r="DKQ61" s="74">
        <f t="shared" si="438"/>
        <v>4330.8599999999997</v>
      </c>
      <c r="DKR61" s="74">
        <f t="shared" si="438"/>
        <v>4330.8599999999997</v>
      </c>
      <c r="DKS61" s="74">
        <f t="shared" si="438"/>
        <v>4330.8599999999997</v>
      </c>
      <c r="DKT61" s="74">
        <f t="shared" si="438"/>
        <v>4330.8599999999997</v>
      </c>
      <c r="DKU61" s="74">
        <f t="shared" si="438"/>
        <v>4330.8599999999997</v>
      </c>
      <c r="DKV61" s="74">
        <f t="shared" si="438"/>
        <v>4330.8599999999997</v>
      </c>
      <c r="DKW61" s="74">
        <f t="shared" si="438"/>
        <v>4330.8599999999997</v>
      </c>
      <c r="DKX61" s="74">
        <f t="shared" si="438"/>
        <v>4330.8599999999997</v>
      </c>
      <c r="DKY61" s="74">
        <f t="shared" si="438"/>
        <v>4330.8599999999997</v>
      </c>
      <c r="DKZ61" s="74">
        <f t="shared" si="438"/>
        <v>4330.8599999999997</v>
      </c>
      <c r="DLA61" s="74">
        <f t="shared" si="438"/>
        <v>4330.8599999999997</v>
      </c>
      <c r="DLB61" s="54">
        <f t="shared" si="439"/>
        <v>51970.32</v>
      </c>
      <c r="DLC61" s="65" t="s">
        <v>52</v>
      </c>
      <c r="DLD61" s="64">
        <v>51970.319999999992</v>
      </c>
      <c r="DLE61" s="49">
        <f t="shared" si="440"/>
        <v>4330.8599999999997</v>
      </c>
      <c r="DLF61" s="74">
        <f t="shared" ref="DLF61" si="3065">DLE61</f>
        <v>4330.8599999999997</v>
      </c>
      <c r="DLG61" s="74">
        <f t="shared" si="441"/>
        <v>4330.8599999999997</v>
      </c>
      <c r="DLH61" s="74">
        <f t="shared" si="441"/>
        <v>4330.8599999999997</v>
      </c>
      <c r="DLI61" s="74">
        <f t="shared" si="441"/>
        <v>4330.8599999999997</v>
      </c>
      <c r="DLJ61" s="74">
        <f t="shared" si="441"/>
        <v>4330.8599999999997</v>
      </c>
      <c r="DLK61" s="74">
        <f t="shared" si="441"/>
        <v>4330.8599999999997</v>
      </c>
      <c r="DLL61" s="74">
        <f t="shared" si="441"/>
        <v>4330.8599999999997</v>
      </c>
      <c r="DLM61" s="74">
        <f t="shared" si="441"/>
        <v>4330.8599999999997</v>
      </c>
      <c r="DLN61" s="74">
        <f t="shared" si="441"/>
        <v>4330.8599999999997</v>
      </c>
      <c r="DLO61" s="74">
        <f t="shared" si="441"/>
        <v>4330.8599999999997</v>
      </c>
      <c r="DLP61" s="74">
        <f t="shared" si="441"/>
        <v>4330.8599999999997</v>
      </c>
      <c r="DLQ61" s="74">
        <f t="shared" si="441"/>
        <v>4330.8599999999997</v>
      </c>
      <c r="DLR61" s="54">
        <f t="shared" si="442"/>
        <v>51970.32</v>
      </c>
      <c r="DLS61" s="65" t="s">
        <v>52</v>
      </c>
      <c r="DLT61" s="64">
        <v>51970.319999999992</v>
      </c>
      <c r="DLU61" s="49">
        <f t="shared" si="443"/>
        <v>4330.8599999999997</v>
      </c>
      <c r="DLV61" s="74">
        <f t="shared" ref="DLV61" si="3066">DLU61</f>
        <v>4330.8599999999997</v>
      </c>
      <c r="DLW61" s="74">
        <f t="shared" si="444"/>
        <v>4330.8599999999997</v>
      </c>
      <c r="DLX61" s="74">
        <f t="shared" si="444"/>
        <v>4330.8599999999997</v>
      </c>
      <c r="DLY61" s="74">
        <f t="shared" si="444"/>
        <v>4330.8599999999997</v>
      </c>
      <c r="DLZ61" s="74">
        <f t="shared" si="444"/>
        <v>4330.8599999999997</v>
      </c>
      <c r="DMA61" s="74">
        <f t="shared" si="444"/>
        <v>4330.8599999999997</v>
      </c>
      <c r="DMB61" s="74">
        <f t="shared" si="444"/>
        <v>4330.8599999999997</v>
      </c>
      <c r="DMC61" s="74">
        <f t="shared" si="444"/>
        <v>4330.8599999999997</v>
      </c>
      <c r="DMD61" s="74">
        <f t="shared" si="444"/>
        <v>4330.8599999999997</v>
      </c>
      <c r="DME61" s="74">
        <f t="shared" si="444"/>
        <v>4330.8599999999997</v>
      </c>
      <c r="DMF61" s="74">
        <f t="shared" si="444"/>
        <v>4330.8599999999997</v>
      </c>
      <c r="DMG61" s="74">
        <f t="shared" si="444"/>
        <v>4330.8599999999997</v>
      </c>
      <c r="DMH61" s="54">
        <f t="shared" si="445"/>
        <v>51970.32</v>
      </c>
      <c r="DMI61" s="65" t="s">
        <v>52</v>
      </c>
      <c r="DMJ61" s="64">
        <v>51970.319999999992</v>
      </c>
      <c r="DMK61" s="49">
        <f t="shared" si="446"/>
        <v>4330.8599999999997</v>
      </c>
      <c r="DML61" s="74">
        <f t="shared" ref="DML61" si="3067">DMK61</f>
        <v>4330.8599999999997</v>
      </c>
      <c r="DMM61" s="74">
        <f t="shared" si="447"/>
        <v>4330.8599999999997</v>
      </c>
      <c r="DMN61" s="74">
        <f t="shared" si="447"/>
        <v>4330.8599999999997</v>
      </c>
      <c r="DMO61" s="74">
        <f t="shared" si="447"/>
        <v>4330.8599999999997</v>
      </c>
      <c r="DMP61" s="74">
        <f t="shared" si="447"/>
        <v>4330.8599999999997</v>
      </c>
      <c r="DMQ61" s="74">
        <f t="shared" si="447"/>
        <v>4330.8599999999997</v>
      </c>
      <c r="DMR61" s="74">
        <f t="shared" si="447"/>
        <v>4330.8599999999997</v>
      </c>
      <c r="DMS61" s="74">
        <f t="shared" si="447"/>
        <v>4330.8599999999997</v>
      </c>
      <c r="DMT61" s="74">
        <f t="shared" si="447"/>
        <v>4330.8599999999997</v>
      </c>
      <c r="DMU61" s="74">
        <f t="shared" si="447"/>
        <v>4330.8599999999997</v>
      </c>
      <c r="DMV61" s="74">
        <f t="shared" si="447"/>
        <v>4330.8599999999997</v>
      </c>
      <c r="DMW61" s="74">
        <f t="shared" si="447"/>
        <v>4330.8599999999997</v>
      </c>
      <c r="DMX61" s="54">
        <f t="shared" si="448"/>
        <v>51970.32</v>
      </c>
      <c r="DMY61" s="65" t="s">
        <v>52</v>
      </c>
      <c r="DMZ61" s="64">
        <v>51970.319999999992</v>
      </c>
      <c r="DNA61" s="49">
        <f t="shared" si="449"/>
        <v>4330.8599999999997</v>
      </c>
      <c r="DNB61" s="74">
        <f t="shared" ref="DNB61" si="3068">DNA61</f>
        <v>4330.8599999999997</v>
      </c>
      <c r="DNC61" s="74">
        <f t="shared" si="450"/>
        <v>4330.8599999999997</v>
      </c>
      <c r="DND61" s="74">
        <f t="shared" si="450"/>
        <v>4330.8599999999997</v>
      </c>
      <c r="DNE61" s="74">
        <f t="shared" si="450"/>
        <v>4330.8599999999997</v>
      </c>
      <c r="DNF61" s="74">
        <f t="shared" si="450"/>
        <v>4330.8599999999997</v>
      </c>
      <c r="DNG61" s="74">
        <f t="shared" si="450"/>
        <v>4330.8599999999997</v>
      </c>
      <c r="DNH61" s="74">
        <f t="shared" si="450"/>
        <v>4330.8599999999997</v>
      </c>
      <c r="DNI61" s="74">
        <f t="shared" si="450"/>
        <v>4330.8599999999997</v>
      </c>
      <c r="DNJ61" s="74">
        <f t="shared" si="450"/>
        <v>4330.8599999999997</v>
      </c>
      <c r="DNK61" s="74">
        <f t="shared" si="450"/>
        <v>4330.8599999999997</v>
      </c>
      <c r="DNL61" s="74">
        <f t="shared" si="450"/>
        <v>4330.8599999999997</v>
      </c>
      <c r="DNM61" s="74">
        <f t="shared" si="450"/>
        <v>4330.8599999999997</v>
      </c>
      <c r="DNN61" s="54">
        <f t="shared" si="451"/>
        <v>51970.32</v>
      </c>
      <c r="DNO61" s="65" t="s">
        <v>52</v>
      </c>
      <c r="DNP61" s="64">
        <v>51970.319999999992</v>
      </c>
      <c r="DNQ61" s="49">
        <f t="shared" si="452"/>
        <v>4330.8599999999997</v>
      </c>
      <c r="DNR61" s="74">
        <f t="shared" ref="DNR61" si="3069">DNQ61</f>
        <v>4330.8599999999997</v>
      </c>
      <c r="DNS61" s="74">
        <f t="shared" si="453"/>
        <v>4330.8599999999997</v>
      </c>
      <c r="DNT61" s="74">
        <f t="shared" si="453"/>
        <v>4330.8599999999997</v>
      </c>
      <c r="DNU61" s="74">
        <f t="shared" si="453"/>
        <v>4330.8599999999997</v>
      </c>
      <c r="DNV61" s="74">
        <f t="shared" si="453"/>
        <v>4330.8599999999997</v>
      </c>
      <c r="DNW61" s="74">
        <f t="shared" si="453"/>
        <v>4330.8599999999997</v>
      </c>
      <c r="DNX61" s="74">
        <f t="shared" si="453"/>
        <v>4330.8599999999997</v>
      </c>
      <c r="DNY61" s="74">
        <f t="shared" si="453"/>
        <v>4330.8599999999997</v>
      </c>
      <c r="DNZ61" s="74">
        <f t="shared" si="453"/>
        <v>4330.8599999999997</v>
      </c>
      <c r="DOA61" s="74">
        <f t="shared" si="453"/>
        <v>4330.8599999999997</v>
      </c>
      <c r="DOB61" s="74">
        <f t="shared" si="453"/>
        <v>4330.8599999999997</v>
      </c>
      <c r="DOC61" s="74">
        <f t="shared" si="453"/>
        <v>4330.8599999999997</v>
      </c>
      <c r="DOD61" s="54">
        <f t="shared" si="454"/>
        <v>51970.32</v>
      </c>
      <c r="DOE61" s="65" t="s">
        <v>52</v>
      </c>
      <c r="DOF61" s="64">
        <v>51970.319999999992</v>
      </c>
      <c r="DOG61" s="49">
        <f t="shared" si="455"/>
        <v>4330.8599999999997</v>
      </c>
      <c r="DOH61" s="74">
        <f t="shared" ref="DOH61" si="3070">DOG61</f>
        <v>4330.8599999999997</v>
      </c>
      <c r="DOI61" s="74">
        <f t="shared" si="456"/>
        <v>4330.8599999999997</v>
      </c>
      <c r="DOJ61" s="74">
        <f t="shared" si="456"/>
        <v>4330.8599999999997</v>
      </c>
      <c r="DOK61" s="74">
        <f t="shared" si="456"/>
        <v>4330.8599999999997</v>
      </c>
      <c r="DOL61" s="74">
        <f t="shared" si="456"/>
        <v>4330.8599999999997</v>
      </c>
      <c r="DOM61" s="74">
        <f t="shared" si="456"/>
        <v>4330.8599999999997</v>
      </c>
      <c r="DON61" s="74">
        <f t="shared" si="456"/>
        <v>4330.8599999999997</v>
      </c>
      <c r="DOO61" s="74">
        <f t="shared" si="456"/>
        <v>4330.8599999999997</v>
      </c>
      <c r="DOP61" s="74">
        <f t="shared" si="456"/>
        <v>4330.8599999999997</v>
      </c>
      <c r="DOQ61" s="74">
        <f t="shared" si="456"/>
        <v>4330.8599999999997</v>
      </c>
      <c r="DOR61" s="74">
        <f t="shared" si="456"/>
        <v>4330.8599999999997</v>
      </c>
      <c r="DOS61" s="74">
        <f t="shared" si="456"/>
        <v>4330.8599999999997</v>
      </c>
      <c r="DOT61" s="54">
        <f t="shared" si="457"/>
        <v>51970.32</v>
      </c>
      <c r="DOU61" s="65" t="s">
        <v>52</v>
      </c>
      <c r="DOV61" s="64">
        <v>51970.319999999992</v>
      </c>
      <c r="DOW61" s="49">
        <f t="shared" si="458"/>
        <v>4330.8599999999997</v>
      </c>
      <c r="DOX61" s="74">
        <f t="shared" ref="DOX61" si="3071">DOW61</f>
        <v>4330.8599999999997</v>
      </c>
      <c r="DOY61" s="74">
        <f t="shared" si="459"/>
        <v>4330.8599999999997</v>
      </c>
      <c r="DOZ61" s="74">
        <f t="shared" si="459"/>
        <v>4330.8599999999997</v>
      </c>
      <c r="DPA61" s="74">
        <f t="shared" si="459"/>
        <v>4330.8599999999997</v>
      </c>
      <c r="DPB61" s="74">
        <f t="shared" si="459"/>
        <v>4330.8599999999997</v>
      </c>
      <c r="DPC61" s="74">
        <f t="shared" si="459"/>
        <v>4330.8599999999997</v>
      </c>
      <c r="DPD61" s="74">
        <f t="shared" si="459"/>
        <v>4330.8599999999997</v>
      </c>
      <c r="DPE61" s="74">
        <f t="shared" si="459"/>
        <v>4330.8599999999997</v>
      </c>
      <c r="DPF61" s="74">
        <f t="shared" si="459"/>
        <v>4330.8599999999997</v>
      </c>
      <c r="DPG61" s="74">
        <f t="shared" si="459"/>
        <v>4330.8599999999997</v>
      </c>
      <c r="DPH61" s="74">
        <f t="shared" si="459"/>
        <v>4330.8599999999997</v>
      </c>
      <c r="DPI61" s="74">
        <f t="shared" si="459"/>
        <v>4330.8599999999997</v>
      </c>
      <c r="DPJ61" s="54">
        <f t="shared" si="460"/>
        <v>51970.32</v>
      </c>
      <c r="DPK61" s="65" t="s">
        <v>52</v>
      </c>
      <c r="DPL61" s="64">
        <v>51970.319999999992</v>
      </c>
      <c r="DPM61" s="49">
        <f t="shared" si="461"/>
        <v>4330.8599999999997</v>
      </c>
      <c r="DPN61" s="74">
        <f t="shared" ref="DPN61" si="3072">DPM61</f>
        <v>4330.8599999999997</v>
      </c>
      <c r="DPO61" s="74">
        <f t="shared" si="462"/>
        <v>4330.8599999999997</v>
      </c>
      <c r="DPP61" s="74">
        <f t="shared" si="462"/>
        <v>4330.8599999999997</v>
      </c>
      <c r="DPQ61" s="74">
        <f t="shared" si="462"/>
        <v>4330.8599999999997</v>
      </c>
      <c r="DPR61" s="74">
        <f t="shared" si="462"/>
        <v>4330.8599999999997</v>
      </c>
      <c r="DPS61" s="74">
        <f t="shared" si="462"/>
        <v>4330.8599999999997</v>
      </c>
      <c r="DPT61" s="74">
        <f t="shared" si="462"/>
        <v>4330.8599999999997</v>
      </c>
      <c r="DPU61" s="74">
        <f t="shared" si="462"/>
        <v>4330.8599999999997</v>
      </c>
      <c r="DPV61" s="74">
        <f t="shared" si="462"/>
        <v>4330.8599999999997</v>
      </c>
      <c r="DPW61" s="74">
        <f t="shared" si="462"/>
        <v>4330.8599999999997</v>
      </c>
      <c r="DPX61" s="74">
        <f t="shared" si="462"/>
        <v>4330.8599999999997</v>
      </c>
      <c r="DPY61" s="74">
        <f t="shared" si="462"/>
        <v>4330.8599999999997</v>
      </c>
      <c r="DPZ61" s="54">
        <f t="shared" si="463"/>
        <v>51970.32</v>
      </c>
      <c r="DQA61" s="65" t="s">
        <v>52</v>
      </c>
      <c r="DQB61" s="64">
        <v>51970.319999999992</v>
      </c>
      <c r="DQC61" s="49">
        <f t="shared" si="464"/>
        <v>4330.8599999999997</v>
      </c>
      <c r="DQD61" s="74">
        <f t="shared" ref="DQD61" si="3073">DQC61</f>
        <v>4330.8599999999997</v>
      </c>
      <c r="DQE61" s="74">
        <f t="shared" si="465"/>
        <v>4330.8599999999997</v>
      </c>
      <c r="DQF61" s="74">
        <f t="shared" si="465"/>
        <v>4330.8599999999997</v>
      </c>
      <c r="DQG61" s="74">
        <f t="shared" si="465"/>
        <v>4330.8599999999997</v>
      </c>
      <c r="DQH61" s="74">
        <f t="shared" si="465"/>
        <v>4330.8599999999997</v>
      </c>
      <c r="DQI61" s="74">
        <f t="shared" si="465"/>
        <v>4330.8599999999997</v>
      </c>
      <c r="DQJ61" s="74">
        <f t="shared" si="465"/>
        <v>4330.8599999999997</v>
      </c>
      <c r="DQK61" s="74">
        <f t="shared" si="465"/>
        <v>4330.8599999999997</v>
      </c>
      <c r="DQL61" s="74">
        <f t="shared" si="465"/>
        <v>4330.8599999999997</v>
      </c>
      <c r="DQM61" s="74">
        <f t="shared" si="465"/>
        <v>4330.8599999999997</v>
      </c>
      <c r="DQN61" s="74">
        <f t="shared" si="465"/>
        <v>4330.8599999999997</v>
      </c>
      <c r="DQO61" s="74">
        <f t="shared" si="465"/>
        <v>4330.8599999999997</v>
      </c>
      <c r="DQP61" s="54">
        <f t="shared" si="466"/>
        <v>51970.32</v>
      </c>
      <c r="DQQ61" s="65" t="s">
        <v>52</v>
      </c>
      <c r="DQR61" s="64">
        <v>51970.319999999992</v>
      </c>
      <c r="DQS61" s="49">
        <f t="shared" si="467"/>
        <v>4330.8599999999997</v>
      </c>
      <c r="DQT61" s="74">
        <f t="shared" ref="DQT61" si="3074">DQS61</f>
        <v>4330.8599999999997</v>
      </c>
      <c r="DQU61" s="74">
        <f t="shared" si="468"/>
        <v>4330.8599999999997</v>
      </c>
      <c r="DQV61" s="74">
        <f t="shared" si="468"/>
        <v>4330.8599999999997</v>
      </c>
      <c r="DQW61" s="74">
        <f t="shared" si="468"/>
        <v>4330.8599999999997</v>
      </c>
      <c r="DQX61" s="74">
        <f t="shared" si="468"/>
        <v>4330.8599999999997</v>
      </c>
      <c r="DQY61" s="74">
        <f t="shared" si="468"/>
        <v>4330.8599999999997</v>
      </c>
      <c r="DQZ61" s="74">
        <f t="shared" si="468"/>
        <v>4330.8599999999997</v>
      </c>
      <c r="DRA61" s="74">
        <f t="shared" si="468"/>
        <v>4330.8599999999997</v>
      </c>
      <c r="DRB61" s="74">
        <f t="shared" si="468"/>
        <v>4330.8599999999997</v>
      </c>
      <c r="DRC61" s="74">
        <f t="shared" si="468"/>
        <v>4330.8599999999997</v>
      </c>
      <c r="DRD61" s="74">
        <f t="shared" si="468"/>
        <v>4330.8599999999997</v>
      </c>
      <c r="DRE61" s="74">
        <f t="shared" si="468"/>
        <v>4330.8599999999997</v>
      </c>
      <c r="DRF61" s="54">
        <f t="shared" si="469"/>
        <v>51970.32</v>
      </c>
      <c r="DRG61" s="65" t="s">
        <v>52</v>
      </c>
      <c r="DRH61" s="64">
        <v>51970.319999999992</v>
      </c>
      <c r="DRI61" s="49">
        <f t="shared" si="470"/>
        <v>4330.8599999999997</v>
      </c>
      <c r="DRJ61" s="74">
        <f t="shared" ref="DRJ61" si="3075">DRI61</f>
        <v>4330.8599999999997</v>
      </c>
      <c r="DRK61" s="74">
        <f t="shared" si="471"/>
        <v>4330.8599999999997</v>
      </c>
      <c r="DRL61" s="74">
        <f t="shared" si="471"/>
        <v>4330.8599999999997</v>
      </c>
      <c r="DRM61" s="74">
        <f t="shared" si="471"/>
        <v>4330.8599999999997</v>
      </c>
      <c r="DRN61" s="74">
        <f t="shared" si="471"/>
        <v>4330.8599999999997</v>
      </c>
      <c r="DRO61" s="74">
        <f t="shared" si="471"/>
        <v>4330.8599999999997</v>
      </c>
      <c r="DRP61" s="74">
        <f t="shared" si="471"/>
        <v>4330.8599999999997</v>
      </c>
      <c r="DRQ61" s="74">
        <f t="shared" si="471"/>
        <v>4330.8599999999997</v>
      </c>
      <c r="DRR61" s="74">
        <f t="shared" si="471"/>
        <v>4330.8599999999997</v>
      </c>
      <c r="DRS61" s="74">
        <f t="shared" si="471"/>
        <v>4330.8599999999997</v>
      </c>
      <c r="DRT61" s="74">
        <f t="shared" si="471"/>
        <v>4330.8599999999997</v>
      </c>
      <c r="DRU61" s="74">
        <f t="shared" si="471"/>
        <v>4330.8599999999997</v>
      </c>
      <c r="DRV61" s="54">
        <f t="shared" si="472"/>
        <v>51970.32</v>
      </c>
      <c r="DRW61" s="65" t="s">
        <v>52</v>
      </c>
      <c r="DRX61" s="64">
        <v>51970.319999999992</v>
      </c>
      <c r="DRY61" s="49">
        <f t="shared" si="473"/>
        <v>4330.8599999999997</v>
      </c>
      <c r="DRZ61" s="74">
        <f t="shared" ref="DRZ61" si="3076">DRY61</f>
        <v>4330.8599999999997</v>
      </c>
      <c r="DSA61" s="74">
        <f t="shared" si="474"/>
        <v>4330.8599999999997</v>
      </c>
      <c r="DSB61" s="74">
        <f t="shared" si="474"/>
        <v>4330.8599999999997</v>
      </c>
      <c r="DSC61" s="74">
        <f t="shared" si="474"/>
        <v>4330.8599999999997</v>
      </c>
      <c r="DSD61" s="74">
        <f t="shared" si="474"/>
        <v>4330.8599999999997</v>
      </c>
      <c r="DSE61" s="74">
        <f t="shared" si="474"/>
        <v>4330.8599999999997</v>
      </c>
      <c r="DSF61" s="74">
        <f t="shared" si="474"/>
        <v>4330.8599999999997</v>
      </c>
      <c r="DSG61" s="74">
        <f t="shared" si="474"/>
        <v>4330.8599999999997</v>
      </c>
      <c r="DSH61" s="74">
        <f t="shared" si="474"/>
        <v>4330.8599999999997</v>
      </c>
      <c r="DSI61" s="74">
        <f t="shared" si="474"/>
        <v>4330.8599999999997</v>
      </c>
      <c r="DSJ61" s="74">
        <f t="shared" si="474"/>
        <v>4330.8599999999997</v>
      </c>
      <c r="DSK61" s="74">
        <f t="shared" si="474"/>
        <v>4330.8599999999997</v>
      </c>
      <c r="DSL61" s="54">
        <f t="shared" si="475"/>
        <v>51970.32</v>
      </c>
      <c r="DSM61" s="65" t="s">
        <v>52</v>
      </c>
      <c r="DSN61" s="64">
        <v>51970.319999999992</v>
      </c>
      <c r="DSO61" s="49">
        <f t="shared" si="476"/>
        <v>4330.8599999999997</v>
      </c>
      <c r="DSP61" s="74">
        <f t="shared" ref="DSP61" si="3077">DSO61</f>
        <v>4330.8599999999997</v>
      </c>
      <c r="DSQ61" s="74">
        <f t="shared" si="477"/>
        <v>4330.8599999999997</v>
      </c>
      <c r="DSR61" s="74">
        <f t="shared" si="477"/>
        <v>4330.8599999999997</v>
      </c>
      <c r="DSS61" s="74">
        <f t="shared" si="477"/>
        <v>4330.8599999999997</v>
      </c>
      <c r="DST61" s="74">
        <f t="shared" si="477"/>
        <v>4330.8599999999997</v>
      </c>
      <c r="DSU61" s="74">
        <f t="shared" si="477"/>
        <v>4330.8599999999997</v>
      </c>
      <c r="DSV61" s="74">
        <f t="shared" si="477"/>
        <v>4330.8599999999997</v>
      </c>
      <c r="DSW61" s="74">
        <f t="shared" si="477"/>
        <v>4330.8599999999997</v>
      </c>
      <c r="DSX61" s="74">
        <f t="shared" si="477"/>
        <v>4330.8599999999997</v>
      </c>
      <c r="DSY61" s="74">
        <f t="shared" si="477"/>
        <v>4330.8599999999997</v>
      </c>
      <c r="DSZ61" s="74">
        <f t="shared" si="477"/>
        <v>4330.8599999999997</v>
      </c>
      <c r="DTA61" s="74">
        <f t="shared" si="477"/>
        <v>4330.8599999999997</v>
      </c>
      <c r="DTB61" s="54">
        <f t="shared" si="478"/>
        <v>51970.32</v>
      </c>
      <c r="DTC61" s="65" t="s">
        <v>52</v>
      </c>
      <c r="DTD61" s="64">
        <v>51970.319999999992</v>
      </c>
      <c r="DTE61" s="49">
        <f t="shared" si="479"/>
        <v>4330.8599999999997</v>
      </c>
      <c r="DTF61" s="74">
        <f t="shared" ref="DTF61" si="3078">DTE61</f>
        <v>4330.8599999999997</v>
      </c>
      <c r="DTG61" s="74">
        <f t="shared" si="480"/>
        <v>4330.8599999999997</v>
      </c>
      <c r="DTH61" s="74">
        <f t="shared" si="480"/>
        <v>4330.8599999999997</v>
      </c>
      <c r="DTI61" s="74">
        <f t="shared" si="480"/>
        <v>4330.8599999999997</v>
      </c>
      <c r="DTJ61" s="74">
        <f t="shared" si="480"/>
        <v>4330.8599999999997</v>
      </c>
      <c r="DTK61" s="74">
        <f t="shared" si="480"/>
        <v>4330.8599999999997</v>
      </c>
      <c r="DTL61" s="74">
        <f t="shared" si="480"/>
        <v>4330.8599999999997</v>
      </c>
      <c r="DTM61" s="74">
        <f t="shared" si="480"/>
        <v>4330.8599999999997</v>
      </c>
      <c r="DTN61" s="74">
        <f t="shared" si="480"/>
        <v>4330.8599999999997</v>
      </c>
      <c r="DTO61" s="74">
        <f t="shared" si="480"/>
        <v>4330.8599999999997</v>
      </c>
      <c r="DTP61" s="74">
        <f t="shared" si="480"/>
        <v>4330.8599999999997</v>
      </c>
      <c r="DTQ61" s="74">
        <f t="shared" si="480"/>
        <v>4330.8599999999997</v>
      </c>
      <c r="DTR61" s="54">
        <f t="shared" si="481"/>
        <v>51970.32</v>
      </c>
      <c r="DTS61" s="65" t="s">
        <v>52</v>
      </c>
      <c r="DTT61" s="64">
        <v>51970.319999999992</v>
      </c>
      <c r="DTU61" s="49">
        <f t="shared" si="482"/>
        <v>4330.8599999999997</v>
      </c>
      <c r="DTV61" s="74">
        <f t="shared" ref="DTV61" si="3079">DTU61</f>
        <v>4330.8599999999997</v>
      </c>
      <c r="DTW61" s="74">
        <f t="shared" si="483"/>
        <v>4330.8599999999997</v>
      </c>
      <c r="DTX61" s="74">
        <f t="shared" si="483"/>
        <v>4330.8599999999997</v>
      </c>
      <c r="DTY61" s="74">
        <f t="shared" si="483"/>
        <v>4330.8599999999997</v>
      </c>
      <c r="DTZ61" s="74">
        <f t="shared" si="483"/>
        <v>4330.8599999999997</v>
      </c>
      <c r="DUA61" s="74">
        <f t="shared" si="483"/>
        <v>4330.8599999999997</v>
      </c>
      <c r="DUB61" s="74">
        <f t="shared" si="483"/>
        <v>4330.8599999999997</v>
      </c>
      <c r="DUC61" s="74">
        <f t="shared" si="483"/>
        <v>4330.8599999999997</v>
      </c>
      <c r="DUD61" s="74">
        <f t="shared" si="483"/>
        <v>4330.8599999999997</v>
      </c>
      <c r="DUE61" s="74">
        <f t="shared" si="483"/>
        <v>4330.8599999999997</v>
      </c>
      <c r="DUF61" s="74">
        <f t="shared" si="483"/>
        <v>4330.8599999999997</v>
      </c>
      <c r="DUG61" s="74">
        <f t="shared" si="483"/>
        <v>4330.8599999999997</v>
      </c>
      <c r="DUH61" s="54">
        <f t="shared" si="484"/>
        <v>51970.32</v>
      </c>
      <c r="DUI61" s="65" t="s">
        <v>52</v>
      </c>
      <c r="DUJ61" s="64">
        <v>51970.319999999992</v>
      </c>
      <c r="DUK61" s="49">
        <f t="shared" si="485"/>
        <v>4330.8599999999997</v>
      </c>
      <c r="DUL61" s="74">
        <f t="shared" ref="DUL61" si="3080">DUK61</f>
        <v>4330.8599999999997</v>
      </c>
      <c r="DUM61" s="74">
        <f t="shared" si="486"/>
        <v>4330.8599999999997</v>
      </c>
      <c r="DUN61" s="74">
        <f t="shared" si="486"/>
        <v>4330.8599999999997</v>
      </c>
      <c r="DUO61" s="74">
        <f t="shared" si="486"/>
        <v>4330.8599999999997</v>
      </c>
      <c r="DUP61" s="74">
        <f t="shared" si="486"/>
        <v>4330.8599999999997</v>
      </c>
      <c r="DUQ61" s="74">
        <f t="shared" si="486"/>
        <v>4330.8599999999997</v>
      </c>
      <c r="DUR61" s="74">
        <f t="shared" si="486"/>
        <v>4330.8599999999997</v>
      </c>
      <c r="DUS61" s="74">
        <f t="shared" si="486"/>
        <v>4330.8599999999997</v>
      </c>
      <c r="DUT61" s="74">
        <f t="shared" si="486"/>
        <v>4330.8599999999997</v>
      </c>
      <c r="DUU61" s="74">
        <f t="shared" si="486"/>
        <v>4330.8599999999997</v>
      </c>
      <c r="DUV61" s="74">
        <f t="shared" si="486"/>
        <v>4330.8599999999997</v>
      </c>
      <c r="DUW61" s="74">
        <f t="shared" si="486"/>
        <v>4330.8599999999997</v>
      </c>
      <c r="DUX61" s="54">
        <f t="shared" si="487"/>
        <v>51970.32</v>
      </c>
      <c r="DUY61" s="65" t="s">
        <v>52</v>
      </c>
      <c r="DUZ61" s="64">
        <v>51970.319999999992</v>
      </c>
      <c r="DVA61" s="49">
        <f t="shared" si="488"/>
        <v>4330.8599999999997</v>
      </c>
      <c r="DVB61" s="74">
        <f t="shared" ref="DVB61" si="3081">DVA61</f>
        <v>4330.8599999999997</v>
      </c>
      <c r="DVC61" s="74">
        <f t="shared" si="489"/>
        <v>4330.8599999999997</v>
      </c>
      <c r="DVD61" s="74">
        <f t="shared" si="489"/>
        <v>4330.8599999999997</v>
      </c>
      <c r="DVE61" s="74">
        <f t="shared" si="489"/>
        <v>4330.8599999999997</v>
      </c>
      <c r="DVF61" s="74">
        <f t="shared" si="489"/>
        <v>4330.8599999999997</v>
      </c>
      <c r="DVG61" s="74">
        <f t="shared" si="489"/>
        <v>4330.8599999999997</v>
      </c>
      <c r="DVH61" s="74">
        <f t="shared" si="489"/>
        <v>4330.8599999999997</v>
      </c>
      <c r="DVI61" s="74">
        <f t="shared" si="489"/>
        <v>4330.8599999999997</v>
      </c>
      <c r="DVJ61" s="74">
        <f t="shared" si="489"/>
        <v>4330.8599999999997</v>
      </c>
      <c r="DVK61" s="74">
        <f t="shared" si="489"/>
        <v>4330.8599999999997</v>
      </c>
      <c r="DVL61" s="74">
        <f t="shared" si="489"/>
        <v>4330.8599999999997</v>
      </c>
      <c r="DVM61" s="74">
        <f t="shared" si="489"/>
        <v>4330.8599999999997</v>
      </c>
      <c r="DVN61" s="54">
        <f t="shared" si="490"/>
        <v>51970.32</v>
      </c>
      <c r="DVO61" s="65" t="s">
        <v>52</v>
      </c>
      <c r="DVP61" s="64">
        <v>51970.319999999992</v>
      </c>
      <c r="DVQ61" s="49">
        <f t="shared" si="491"/>
        <v>4330.8599999999997</v>
      </c>
      <c r="DVR61" s="74">
        <f t="shared" ref="DVR61" si="3082">DVQ61</f>
        <v>4330.8599999999997</v>
      </c>
      <c r="DVS61" s="74">
        <f t="shared" si="492"/>
        <v>4330.8599999999997</v>
      </c>
      <c r="DVT61" s="74">
        <f t="shared" si="492"/>
        <v>4330.8599999999997</v>
      </c>
      <c r="DVU61" s="74">
        <f t="shared" si="492"/>
        <v>4330.8599999999997</v>
      </c>
      <c r="DVV61" s="74">
        <f t="shared" si="492"/>
        <v>4330.8599999999997</v>
      </c>
      <c r="DVW61" s="74">
        <f t="shared" si="492"/>
        <v>4330.8599999999997</v>
      </c>
      <c r="DVX61" s="74">
        <f t="shared" si="492"/>
        <v>4330.8599999999997</v>
      </c>
      <c r="DVY61" s="74">
        <f t="shared" si="492"/>
        <v>4330.8599999999997</v>
      </c>
      <c r="DVZ61" s="74">
        <f t="shared" si="492"/>
        <v>4330.8599999999997</v>
      </c>
      <c r="DWA61" s="74">
        <f t="shared" si="492"/>
        <v>4330.8599999999997</v>
      </c>
      <c r="DWB61" s="74">
        <f t="shared" si="492"/>
        <v>4330.8599999999997</v>
      </c>
      <c r="DWC61" s="74">
        <f t="shared" si="492"/>
        <v>4330.8599999999997</v>
      </c>
      <c r="DWD61" s="54">
        <f t="shared" si="493"/>
        <v>51970.32</v>
      </c>
      <c r="DWE61" s="65" t="s">
        <v>52</v>
      </c>
      <c r="DWF61" s="64">
        <v>51970.319999999992</v>
      </c>
      <c r="DWG61" s="49">
        <f t="shared" si="494"/>
        <v>4330.8599999999997</v>
      </c>
      <c r="DWH61" s="74">
        <f t="shared" ref="DWH61" si="3083">DWG61</f>
        <v>4330.8599999999997</v>
      </c>
      <c r="DWI61" s="74">
        <f t="shared" si="495"/>
        <v>4330.8599999999997</v>
      </c>
      <c r="DWJ61" s="74">
        <f t="shared" si="495"/>
        <v>4330.8599999999997</v>
      </c>
      <c r="DWK61" s="74">
        <f t="shared" si="495"/>
        <v>4330.8599999999997</v>
      </c>
      <c r="DWL61" s="74">
        <f t="shared" si="495"/>
        <v>4330.8599999999997</v>
      </c>
      <c r="DWM61" s="74">
        <f t="shared" si="495"/>
        <v>4330.8599999999997</v>
      </c>
      <c r="DWN61" s="74">
        <f t="shared" si="495"/>
        <v>4330.8599999999997</v>
      </c>
      <c r="DWO61" s="74">
        <f t="shared" si="495"/>
        <v>4330.8599999999997</v>
      </c>
      <c r="DWP61" s="74">
        <f t="shared" si="495"/>
        <v>4330.8599999999997</v>
      </c>
      <c r="DWQ61" s="74">
        <f t="shared" si="495"/>
        <v>4330.8599999999997</v>
      </c>
      <c r="DWR61" s="74">
        <f t="shared" si="495"/>
        <v>4330.8599999999997</v>
      </c>
      <c r="DWS61" s="74">
        <f t="shared" si="495"/>
        <v>4330.8599999999997</v>
      </c>
      <c r="DWT61" s="54">
        <f t="shared" si="496"/>
        <v>51970.32</v>
      </c>
      <c r="DWU61" s="65" t="s">
        <v>52</v>
      </c>
      <c r="DWV61" s="64">
        <v>51970.319999999992</v>
      </c>
      <c r="DWW61" s="49">
        <f t="shared" si="497"/>
        <v>4330.8599999999997</v>
      </c>
      <c r="DWX61" s="74">
        <f t="shared" ref="DWX61" si="3084">DWW61</f>
        <v>4330.8599999999997</v>
      </c>
      <c r="DWY61" s="74">
        <f t="shared" si="498"/>
        <v>4330.8599999999997</v>
      </c>
      <c r="DWZ61" s="74">
        <f t="shared" si="498"/>
        <v>4330.8599999999997</v>
      </c>
      <c r="DXA61" s="74">
        <f t="shared" si="498"/>
        <v>4330.8599999999997</v>
      </c>
      <c r="DXB61" s="74">
        <f t="shared" si="498"/>
        <v>4330.8599999999997</v>
      </c>
      <c r="DXC61" s="74">
        <f t="shared" si="498"/>
        <v>4330.8599999999997</v>
      </c>
      <c r="DXD61" s="74">
        <f t="shared" si="498"/>
        <v>4330.8599999999997</v>
      </c>
      <c r="DXE61" s="74">
        <f t="shared" si="498"/>
        <v>4330.8599999999997</v>
      </c>
      <c r="DXF61" s="74">
        <f t="shared" si="498"/>
        <v>4330.8599999999997</v>
      </c>
      <c r="DXG61" s="74">
        <f t="shared" si="498"/>
        <v>4330.8599999999997</v>
      </c>
      <c r="DXH61" s="74">
        <f t="shared" si="498"/>
        <v>4330.8599999999997</v>
      </c>
      <c r="DXI61" s="74">
        <f t="shared" si="498"/>
        <v>4330.8599999999997</v>
      </c>
      <c r="DXJ61" s="54">
        <f t="shared" si="499"/>
        <v>51970.32</v>
      </c>
      <c r="DXK61" s="65" t="s">
        <v>52</v>
      </c>
      <c r="DXL61" s="64">
        <v>51970.319999999992</v>
      </c>
      <c r="DXM61" s="49">
        <f t="shared" si="500"/>
        <v>4330.8599999999997</v>
      </c>
      <c r="DXN61" s="74">
        <f t="shared" ref="DXN61" si="3085">DXM61</f>
        <v>4330.8599999999997</v>
      </c>
      <c r="DXO61" s="74">
        <f t="shared" si="501"/>
        <v>4330.8599999999997</v>
      </c>
      <c r="DXP61" s="74">
        <f t="shared" si="501"/>
        <v>4330.8599999999997</v>
      </c>
      <c r="DXQ61" s="74">
        <f t="shared" si="501"/>
        <v>4330.8599999999997</v>
      </c>
      <c r="DXR61" s="74">
        <f t="shared" si="501"/>
        <v>4330.8599999999997</v>
      </c>
      <c r="DXS61" s="74">
        <f t="shared" si="501"/>
        <v>4330.8599999999997</v>
      </c>
      <c r="DXT61" s="74">
        <f t="shared" si="501"/>
        <v>4330.8599999999997</v>
      </c>
      <c r="DXU61" s="74">
        <f t="shared" si="501"/>
        <v>4330.8599999999997</v>
      </c>
      <c r="DXV61" s="74">
        <f t="shared" si="501"/>
        <v>4330.8599999999997</v>
      </c>
      <c r="DXW61" s="74">
        <f t="shared" si="501"/>
        <v>4330.8599999999997</v>
      </c>
      <c r="DXX61" s="74">
        <f t="shared" si="501"/>
        <v>4330.8599999999997</v>
      </c>
      <c r="DXY61" s="74">
        <f t="shared" si="501"/>
        <v>4330.8599999999997</v>
      </c>
      <c r="DXZ61" s="54">
        <f t="shared" si="502"/>
        <v>51970.32</v>
      </c>
      <c r="DYA61" s="65" t="s">
        <v>52</v>
      </c>
      <c r="DYB61" s="64">
        <v>51970.319999999992</v>
      </c>
      <c r="DYC61" s="49">
        <f t="shared" si="503"/>
        <v>4330.8599999999997</v>
      </c>
      <c r="DYD61" s="74">
        <f t="shared" ref="DYD61" si="3086">DYC61</f>
        <v>4330.8599999999997</v>
      </c>
      <c r="DYE61" s="74">
        <f t="shared" si="504"/>
        <v>4330.8599999999997</v>
      </c>
      <c r="DYF61" s="74">
        <f t="shared" si="504"/>
        <v>4330.8599999999997</v>
      </c>
      <c r="DYG61" s="74">
        <f t="shared" si="504"/>
        <v>4330.8599999999997</v>
      </c>
      <c r="DYH61" s="74">
        <f t="shared" si="504"/>
        <v>4330.8599999999997</v>
      </c>
      <c r="DYI61" s="74">
        <f t="shared" si="504"/>
        <v>4330.8599999999997</v>
      </c>
      <c r="DYJ61" s="74">
        <f t="shared" si="504"/>
        <v>4330.8599999999997</v>
      </c>
      <c r="DYK61" s="74">
        <f t="shared" si="504"/>
        <v>4330.8599999999997</v>
      </c>
      <c r="DYL61" s="74">
        <f t="shared" si="504"/>
        <v>4330.8599999999997</v>
      </c>
      <c r="DYM61" s="74">
        <f t="shared" si="504"/>
        <v>4330.8599999999997</v>
      </c>
      <c r="DYN61" s="74">
        <f t="shared" si="504"/>
        <v>4330.8599999999997</v>
      </c>
      <c r="DYO61" s="74">
        <f t="shared" si="504"/>
        <v>4330.8599999999997</v>
      </c>
      <c r="DYP61" s="54">
        <f t="shared" si="505"/>
        <v>51970.32</v>
      </c>
      <c r="DYQ61" s="65" t="s">
        <v>52</v>
      </c>
      <c r="DYR61" s="64">
        <v>51970.319999999992</v>
      </c>
      <c r="DYS61" s="49">
        <f t="shared" si="506"/>
        <v>4330.8599999999997</v>
      </c>
      <c r="DYT61" s="74">
        <f t="shared" ref="DYT61" si="3087">DYS61</f>
        <v>4330.8599999999997</v>
      </c>
      <c r="DYU61" s="74">
        <f t="shared" si="507"/>
        <v>4330.8599999999997</v>
      </c>
      <c r="DYV61" s="74">
        <f t="shared" si="507"/>
        <v>4330.8599999999997</v>
      </c>
      <c r="DYW61" s="74">
        <f t="shared" si="507"/>
        <v>4330.8599999999997</v>
      </c>
      <c r="DYX61" s="74">
        <f t="shared" si="507"/>
        <v>4330.8599999999997</v>
      </c>
      <c r="DYY61" s="74">
        <f t="shared" si="507"/>
        <v>4330.8599999999997</v>
      </c>
      <c r="DYZ61" s="74">
        <f t="shared" si="507"/>
        <v>4330.8599999999997</v>
      </c>
      <c r="DZA61" s="74">
        <f t="shared" si="507"/>
        <v>4330.8599999999997</v>
      </c>
      <c r="DZB61" s="74">
        <f t="shared" si="507"/>
        <v>4330.8599999999997</v>
      </c>
      <c r="DZC61" s="74">
        <f t="shared" si="507"/>
        <v>4330.8599999999997</v>
      </c>
      <c r="DZD61" s="74">
        <f t="shared" si="507"/>
        <v>4330.8599999999997</v>
      </c>
      <c r="DZE61" s="74">
        <f t="shared" si="507"/>
        <v>4330.8599999999997</v>
      </c>
      <c r="DZF61" s="54">
        <f t="shared" si="508"/>
        <v>51970.32</v>
      </c>
      <c r="DZG61" s="65" t="s">
        <v>52</v>
      </c>
      <c r="DZH61" s="64">
        <v>51970.319999999992</v>
      </c>
      <c r="DZI61" s="49">
        <f t="shared" si="509"/>
        <v>4330.8599999999997</v>
      </c>
      <c r="DZJ61" s="74">
        <f t="shared" ref="DZJ61" si="3088">DZI61</f>
        <v>4330.8599999999997</v>
      </c>
      <c r="DZK61" s="74">
        <f t="shared" si="510"/>
        <v>4330.8599999999997</v>
      </c>
      <c r="DZL61" s="74">
        <f t="shared" si="510"/>
        <v>4330.8599999999997</v>
      </c>
      <c r="DZM61" s="74">
        <f t="shared" si="510"/>
        <v>4330.8599999999997</v>
      </c>
      <c r="DZN61" s="74">
        <f t="shared" si="510"/>
        <v>4330.8599999999997</v>
      </c>
      <c r="DZO61" s="74">
        <f t="shared" si="510"/>
        <v>4330.8599999999997</v>
      </c>
      <c r="DZP61" s="74">
        <f t="shared" si="510"/>
        <v>4330.8599999999997</v>
      </c>
      <c r="DZQ61" s="74">
        <f t="shared" si="510"/>
        <v>4330.8599999999997</v>
      </c>
      <c r="DZR61" s="74">
        <f t="shared" si="510"/>
        <v>4330.8599999999997</v>
      </c>
      <c r="DZS61" s="74">
        <f t="shared" si="510"/>
        <v>4330.8599999999997</v>
      </c>
      <c r="DZT61" s="74">
        <f t="shared" si="510"/>
        <v>4330.8599999999997</v>
      </c>
      <c r="DZU61" s="74">
        <f t="shared" si="510"/>
        <v>4330.8599999999997</v>
      </c>
      <c r="DZV61" s="54">
        <f t="shared" si="511"/>
        <v>51970.32</v>
      </c>
      <c r="DZW61" s="65" t="s">
        <v>52</v>
      </c>
      <c r="DZX61" s="64">
        <v>51970.319999999992</v>
      </c>
      <c r="DZY61" s="49">
        <f t="shared" si="512"/>
        <v>4330.8599999999997</v>
      </c>
      <c r="DZZ61" s="74">
        <f t="shared" ref="DZZ61" si="3089">DZY61</f>
        <v>4330.8599999999997</v>
      </c>
      <c r="EAA61" s="74">
        <f t="shared" si="513"/>
        <v>4330.8599999999997</v>
      </c>
      <c r="EAB61" s="74">
        <f t="shared" si="513"/>
        <v>4330.8599999999997</v>
      </c>
      <c r="EAC61" s="74">
        <f t="shared" si="513"/>
        <v>4330.8599999999997</v>
      </c>
      <c r="EAD61" s="74">
        <f t="shared" si="513"/>
        <v>4330.8599999999997</v>
      </c>
      <c r="EAE61" s="74">
        <f t="shared" si="513"/>
        <v>4330.8599999999997</v>
      </c>
      <c r="EAF61" s="74">
        <f t="shared" si="513"/>
        <v>4330.8599999999997</v>
      </c>
      <c r="EAG61" s="74">
        <f t="shared" si="513"/>
        <v>4330.8599999999997</v>
      </c>
      <c r="EAH61" s="74">
        <f t="shared" si="513"/>
        <v>4330.8599999999997</v>
      </c>
      <c r="EAI61" s="74">
        <f t="shared" si="513"/>
        <v>4330.8599999999997</v>
      </c>
      <c r="EAJ61" s="74">
        <f t="shared" si="513"/>
        <v>4330.8599999999997</v>
      </c>
      <c r="EAK61" s="74">
        <f t="shared" si="513"/>
        <v>4330.8599999999997</v>
      </c>
      <c r="EAL61" s="54">
        <f t="shared" si="514"/>
        <v>51970.32</v>
      </c>
      <c r="EAM61" s="65" t="s">
        <v>52</v>
      </c>
      <c r="EAN61" s="64">
        <v>51970.319999999992</v>
      </c>
      <c r="EAO61" s="49">
        <f t="shared" si="515"/>
        <v>4330.8599999999997</v>
      </c>
      <c r="EAP61" s="74">
        <f t="shared" ref="EAP61" si="3090">EAO61</f>
        <v>4330.8599999999997</v>
      </c>
      <c r="EAQ61" s="74">
        <f t="shared" si="516"/>
        <v>4330.8599999999997</v>
      </c>
      <c r="EAR61" s="74">
        <f t="shared" si="516"/>
        <v>4330.8599999999997</v>
      </c>
      <c r="EAS61" s="74">
        <f t="shared" si="516"/>
        <v>4330.8599999999997</v>
      </c>
      <c r="EAT61" s="74">
        <f t="shared" si="516"/>
        <v>4330.8599999999997</v>
      </c>
      <c r="EAU61" s="74">
        <f t="shared" si="516"/>
        <v>4330.8599999999997</v>
      </c>
      <c r="EAV61" s="74">
        <f t="shared" si="516"/>
        <v>4330.8599999999997</v>
      </c>
      <c r="EAW61" s="74">
        <f t="shared" si="516"/>
        <v>4330.8599999999997</v>
      </c>
      <c r="EAX61" s="74">
        <f t="shared" si="516"/>
        <v>4330.8599999999997</v>
      </c>
      <c r="EAY61" s="74">
        <f t="shared" si="516"/>
        <v>4330.8599999999997</v>
      </c>
      <c r="EAZ61" s="74">
        <f t="shared" si="516"/>
        <v>4330.8599999999997</v>
      </c>
      <c r="EBA61" s="74">
        <f t="shared" si="516"/>
        <v>4330.8599999999997</v>
      </c>
      <c r="EBB61" s="54">
        <f t="shared" si="517"/>
        <v>51970.32</v>
      </c>
      <c r="EBC61" s="65" t="s">
        <v>52</v>
      </c>
      <c r="EBD61" s="64">
        <v>51970.319999999992</v>
      </c>
      <c r="EBE61" s="49">
        <f t="shared" si="518"/>
        <v>4330.8599999999997</v>
      </c>
      <c r="EBF61" s="74">
        <f t="shared" ref="EBF61" si="3091">EBE61</f>
        <v>4330.8599999999997</v>
      </c>
      <c r="EBG61" s="74">
        <f t="shared" si="519"/>
        <v>4330.8599999999997</v>
      </c>
      <c r="EBH61" s="74">
        <f t="shared" si="519"/>
        <v>4330.8599999999997</v>
      </c>
      <c r="EBI61" s="74">
        <f t="shared" si="519"/>
        <v>4330.8599999999997</v>
      </c>
      <c r="EBJ61" s="74">
        <f t="shared" si="519"/>
        <v>4330.8599999999997</v>
      </c>
      <c r="EBK61" s="74">
        <f t="shared" si="519"/>
        <v>4330.8599999999997</v>
      </c>
      <c r="EBL61" s="74">
        <f t="shared" si="519"/>
        <v>4330.8599999999997</v>
      </c>
      <c r="EBM61" s="74">
        <f t="shared" si="519"/>
        <v>4330.8599999999997</v>
      </c>
      <c r="EBN61" s="74">
        <f t="shared" si="519"/>
        <v>4330.8599999999997</v>
      </c>
      <c r="EBO61" s="74">
        <f t="shared" si="519"/>
        <v>4330.8599999999997</v>
      </c>
      <c r="EBP61" s="74">
        <f t="shared" si="519"/>
        <v>4330.8599999999997</v>
      </c>
      <c r="EBQ61" s="74">
        <f t="shared" si="519"/>
        <v>4330.8599999999997</v>
      </c>
      <c r="EBR61" s="54">
        <f t="shared" si="520"/>
        <v>51970.32</v>
      </c>
      <c r="EBS61" s="65" t="s">
        <v>52</v>
      </c>
      <c r="EBT61" s="64">
        <v>51970.319999999992</v>
      </c>
      <c r="EBU61" s="49">
        <f t="shared" si="521"/>
        <v>4330.8599999999997</v>
      </c>
      <c r="EBV61" s="74">
        <f t="shared" ref="EBV61" si="3092">EBU61</f>
        <v>4330.8599999999997</v>
      </c>
      <c r="EBW61" s="74">
        <f t="shared" si="522"/>
        <v>4330.8599999999997</v>
      </c>
      <c r="EBX61" s="74">
        <f t="shared" si="522"/>
        <v>4330.8599999999997</v>
      </c>
      <c r="EBY61" s="74">
        <f t="shared" si="522"/>
        <v>4330.8599999999997</v>
      </c>
      <c r="EBZ61" s="74">
        <f t="shared" si="522"/>
        <v>4330.8599999999997</v>
      </c>
      <c r="ECA61" s="74">
        <f t="shared" si="522"/>
        <v>4330.8599999999997</v>
      </c>
      <c r="ECB61" s="74">
        <f t="shared" si="522"/>
        <v>4330.8599999999997</v>
      </c>
      <c r="ECC61" s="74">
        <f t="shared" si="522"/>
        <v>4330.8599999999997</v>
      </c>
      <c r="ECD61" s="74">
        <f t="shared" si="522"/>
        <v>4330.8599999999997</v>
      </c>
      <c r="ECE61" s="74">
        <f t="shared" si="522"/>
        <v>4330.8599999999997</v>
      </c>
      <c r="ECF61" s="74">
        <f t="shared" si="522"/>
        <v>4330.8599999999997</v>
      </c>
      <c r="ECG61" s="74">
        <f t="shared" si="522"/>
        <v>4330.8599999999997</v>
      </c>
      <c r="ECH61" s="54">
        <f t="shared" si="523"/>
        <v>51970.32</v>
      </c>
      <c r="ECI61" s="65" t="s">
        <v>52</v>
      </c>
      <c r="ECJ61" s="64">
        <v>51970.319999999992</v>
      </c>
      <c r="ECK61" s="49">
        <f t="shared" si="524"/>
        <v>4330.8599999999997</v>
      </c>
      <c r="ECL61" s="74">
        <f t="shared" ref="ECL61" si="3093">ECK61</f>
        <v>4330.8599999999997</v>
      </c>
      <c r="ECM61" s="74">
        <f t="shared" si="525"/>
        <v>4330.8599999999997</v>
      </c>
      <c r="ECN61" s="74">
        <f t="shared" si="525"/>
        <v>4330.8599999999997</v>
      </c>
      <c r="ECO61" s="74">
        <f t="shared" si="525"/>
        <v>4330.8599999999997</v>
      </c>
      <c r="ECP61" s="74">
        <f t="shared" si="525"/>
        <v>4330.8599999999997</v>
      </c>
      <c r="ECQ61" s="74">
        <f t="shared" si="525"/>
        <v>4330.8599999999997</v>
      </c>
      <c r="ECR61" s="74">
        <f t="shared" si="525"/>
        <v>4330.8599999999997</v>
      </c>
      <c r="ECS61" s="74">
        <f t="shared" si="525"/>
        <v>4330.8599999999997</v>
      </c>
      <c r="ECT61" s="74">
        <f t="shared" si="525"/>
        <v>4330.8599999999997</v>
      </c>
      <c r="ECU61" s="74">
        <f t="shared" si="525"/>
        <v>4330.8599999999997</v>
      </c>
      <c r="ECV61" s="74">
        <f t="shared" si="525"/>
        <v>4330.8599999999997</v>
      </c>
      <c r="ECW61" s="74">
        <f t="shared" si="525"/>
        <v>4330.8599999999997</v>
      </c>
      <c r="ECX61" s="54">
        <f t="shared" si="526"/>
        <v>51970.32</v>
      </c>
      <c r="ECY61" s="65" t="s">
        <v>52</v>
      </c>
      <c r="ECZ61" s="64">
        <v>51970.319999999992</v>
      </c>
      <c r="EDA61" s="49">
        <f t="shared" si="527"/>
        <v>4330.8599999999997</v>
      </c>
      <c r="EDB61" s="74">
        <f t="shared" ref="EDB61" si="3094">EDA61</f>
        <v>4330.8599999999997</v>
      </c>
      <c r="EDC61" s="74">
        <f t="shared" si="528"/>
        <v>4330.8599999999997</v>
      </c>
      <c r="EDD61" s="74">
        <f t="shared" si="528"/>
        <v>4330.8599999999997</v>
      </c>
      <c r="EDE61" s="74">
        <f t="shared" si="528"/>
        <v>4330.8599999999997</v>
      </c>
      <c r="EDF61" s="74">
        <f t="shared" si="528"/>
        <v>4330.8599999999997</v>
      </c>
      <c r="EDG61" s="74">
        <f t="shared" si="528"/>
        <v>4330.8599999999997</v>
      </c>
      <c r="EDH61" s="74">
        <f t="shared" si="528"/>
        <v>4330.8599999999997</v>
      </c>
      <c r="EDI61" s="74">
        <f t="shared" si="528"/>
        <v>4330.8599999999997</v>
      </c>
      <c r="EDJ61" s="74">
        <f t="shared" si="528"/>
        <v>4330.8599999999997</v>
      </c>
      <c r="EDK61" s="74">
        <f t="shared" si="528"/>
        <v>4330.8599999999997</v>
      </c>
      <c r="EDL61" s="74">
        <f t="shared" si="528"/>
        <v>4330.8599999999997</v>
      </c>
      <c r="EDM61" s="74">
        <f t="shared" si="528"/>
        <v>4330.8599999999997</v>
      </c>
      <c r="EDN61" s="54">
        <f t="shared" si="529"/>
        <v>51970.32</v>
      </c>
      <c r="EDO61" s="65" t="s">
        <v>52</v>
      </c>
      <c r="EDP61" s="64">
        <v>51970.319999999992</v>
      </c>
      <c r="EDQ61" s="49">
        <f t="shared" si="530"/>
        <v>4330.8599999999997</v>
      </c>
      <c r="EDR61" s="74">
        <f t="shared" ref="EDR61" si="3095">EDQ61</f>
        <v>4330.8599999999997</v>
      </c>
      <c r="EDS61" s="74">
        <f t="shared" si="531"/>
        <v>4330.8599999999997</v>
      </c>
      <c r="EDT61" s="74">
        <f t="shared" si="531"/>
        <v>4330.8599999999997</v>
      </c>
      <c r="EDU61" s="74">
        <f t="shared" si="531"/>
        <v>4330.8599999999997</v>
      </c>
      <c r="EDV61" s="74">
        <f t="shared" si="531"/>
        <v>4330.8599999999997</v>
      </c>
      <c r="EDW61" s="74">
        <f t="shared" si="531"/>
        <v>4330.8599999999997</v>
      </c>
      <c r="EDX61" s="74">
        <f t="shared" si="531"/>
        <v>4330.8599999999997</v>
      </c>
      <c r="EDY61" s="74">
        <f t="shared" si="531"/>
        <v>4330.8599999999997</v>
      </c>
      <c r="EDZ61" s="74">
        <f t="shared" si="531"/>
        <v>4330.8599999999997</v>
      </c>
      <c r="EEA61" s="74">
        <f t="shared" si="531"/>
        <v>4330.8599999999997</v>
      </c>
      <c r="EEB61" s="74">
        <f t="shared" si="531"/>
        <v>4330.8599999999997</v>
      </c>
      <c r="EEC61" s="74">
        <f t="shared" si="531"/>
        <v>4330.8599999999997</v>
      </c>
      <c r="EED61" s="54">
        <f t="shared" si="532"/>
        <v>51970.32</v>
      </c>
      <c r="EEE61" s="65" t="s">
        <v>52</v>
      </c>
      <c r="EEF61" s="64">
        <v>51970.319999999992</v>
      </c>
      <c r="EEG61" s="49">
        <f t="shared" si="533"/>
        <v>4330.8599999999997</v>
      </c>
      <c r="EEH61" s="74">
        <f t="shared" ref="EEH61" si="3096">EEG61</f>
        <v>4330.8599999999997</v>
      </c>
      <c r="EEI61" s="74">
        <f t="shared" si="534"/>
        <v>4330.8599999999997</v>
      </c>
      <c r="EEJ61" s="74">
        <f t="shared" si="534"/>
        <v>4330.8599999999997</v>
      </c>
      <c r="EEK61" s="74">
        <f t="shared" si="534"/>
        <v>4330.8599999999997</v>
      </c>
      <c r="EEL61" s="74">
        <f t="shared" si="534"/>
        <v>4330.8599999999997</v>
      </c>
      <c r="EEM61" s="74">
        <f t="shared" si="534"/>
        <v>4330.8599999999997</v>
      </c>
      <c r="EEN61" s="74">
        <f t="shared" si="534"/>
        <v>4330.8599999999997</v>
      </c>
      <c r="EEO61" s="74">
        <f t="shared" si="534"/>
        <v>4330.8599999999997</v>
      </c>
      <c r="EEP61" s="74">
        <f t="shared" si="534"/>
        <v>4330.8599999999997</v>
      </c>
      <c r="EEQ61" s="74">
        <f t="shared" si="534"/>
        <v>4330.8599999999997</v>
      </c>
      <c r="EER61" s="74">
        <f t="shared" si="534"/>
        <v>4330.8599999999997</v>
      </c>
      <c r="EES61" s="74">
        <f t="shared" si="534"/>
        <v>4330.8599999999997</v>
      </c>
      <c r="EET61" s="54">
        <f t="shared" si="535"/>
        <v>51970.32</v>
      </c>
      <c r="EEU61" s="65" t="s">
        <v>52</v>
      </c>
      <c r="EEV61" s="64">
        <v>51970.319999999992</v>
      </c>
      <c r="EEW61" s="49">
        <f t="shared" si="536"/>
        <v>4330.8599999999997</v>
      </c>
      <c r="EEX61" s="74">
        <f t="shared" ref="EEX61" si="3097">EEW61</f>
        <v>4330.8599999999997</v>
      </c>
      <c r="EEY61" s="74">
        <f t="shared" si="537"/>
        <v>4330.8599999999997</v>
      </c>
      <c r="EEZ61" s="74">
        <f t="shared" si="537"/>
        <v>4330.8599999999997</v>
      </c>
      <c r="EFA61" s="74">
        <f t="shared" si="537"/>
        <v>4330.8599999999997</v>
      </c>
      <c r="EFB61" s="74">
        <f t="shared" si="537"/>
        <v>4330.8599999999997</v>
      </c>
      <c r="EFC61" s="74">
        <f t="shared" si="537"/>
        <v>4330.8599999999997</v>
      </c>
      <c r="EFD61" s="74">
        <f t="shared" si="537"/>
        <v>4330.8599999999997</v>
      </c>
      <c r="EFE61" s="74">
        <f t="shared" si="537"/>
        <v>4330.8599999999997</v>
      </c>
      <c r="EFF61" s="74">
        <f t="shared" si="537"/>
        <v>4330.8599999999997</v>
      </c>
      <c r="EFG61" s="74">
        <f t="shared" si="537"/>
        <v>4330.8599999999997</v>
      </c>
      <c r="EFH61" s="74">
        <f t="shared" si="537"/>
        <v>4330.8599999999997</v>
      </c>
      <c r="EFI61" s="74">
        <f t="shared" si="537"/>
        <v>4330.8599999999997</v>
      </c>
      <c r="EFJ61" s="54">
        <f t="shared" si="538"/>
        <v>51970.32</v>
      </c>
      <c r="EFK61" s="65" t="s">
        <v>52</v>
      </c>
      <c r="EFL61" s="64">
        <v>51970.319999999992</v>
      </c>
      <c r="EFM61" s="49">
        <f t="shared" si="539"/>
        <v>4330.8599999999997</v>
      </c>
      <c r="EFN61" s="74">
        <f t="shared" ref="EFN61" si="3098">EFM61</f>
        <v>4330.8599999999997</v>
      </c>
      <c r="EFO61" s="74">
        <f t="shared" si="540"/>
        <v>4330.8599999999997</v>
      </c>
      <c r="EFP61" s="74">
        <f t="shared" si="540"/>
        <v>4330.8599999999997</v>
      </c>
      <c r="EFQ61" s="74">
        <f t="shared" si="540"/>
        <v>4330.8599999999997</v>
      </c>
      <c r="EFR61" s="74">
        <f t="shared" si="540"/>
        <v>4330.8599999999997</v>
      </c>
      <c r="EFS61" s="74">
        <f t="shared" si="540"/>
        <v>4330.8599999999997</v>
      </c>
      <c r="EFT61" s="74">
        <f t="shared" si="540"/>
        <v>4330.8599999999997</v>
      </c>
      <c r="EFU61" s="74">
        <f t="shared" si="540"/>
        <v>4330.8599999999997</v>
      </c>
      <c r="EFV61" s="74">
        <f t="shared" si="540"/>
        <v>4330.8599999999997</v>
      </c>
      <c r="EFW61" s="74">
        <f t="shared" si="540"/>
        <v>4330.8599999999997</v>
      </c>
      <c r="EFX61" s="74">
        <f t="shared" si="540"/>
        <v>4330.8599999999997</v>
      </c>
      <c r="EFY61" s="74">
        <f t="shared" si="540"/>
        <v>4330.8599999999997</v>
      </c>
      <c r="EFZ61" s="54">
        <f t="shared" si="541"/>
        <v>51970.32</v>
      </c>
      <c r="EGA61" s="65" t="s">
        <v>52</v>
      </c>
      <c r="EGB61" s="64">
        <v>51970.319999999992</v>
      </c>
      <c r="EGC61" s="49">
        <f t="shared" si="542"/>
        <v>4330.8599999999997</v>
      </c>
      <c r="EGD61" s="74">
        <f t="shared" ref="EGD61" si="3099">EGC61</f>
        <v>4330.8599999999997</v>
      </c>
      <c r="EGE61" s="74">
        <f t="shared" si="543"/>
        <v>4330.8599999999997</v>
      </c>
      <c r="EGF61" s="74">
        <f t="shared" si="543"/>
        <v>4330.8599999999997</v>
      </c>
      <c r="EGG61" s="74">
        <f t="shared" si="543"/>
        <v>4330.8599999999997</v>
      </c>
      <c r="EGH61" s="74">
        <f t="shared" si="543"/>
        <v>4330.8599999999997</v>
      </c>
      <c r="EGI61" s="74">
        <f t="shared" si="543"/>
        <v>4330.8599999999997</v>
      </c>
      <c r="EGJ61" s="74">
        <f t="shared" si="543"/>
        <v>4330.8599999999997</v>
      </c>
      <c r="EGK61" s="74">
        <f t="shared" si="543"/>
        <v>4330.8599999999997</v>
      </c>
      <c r="EGL61" s="74">
        <f t="shared" si="543"/>
        <v>4330.8599999999997</v>
      </c>
      <c r="EGM61" s="74">
        <f t="shared" si="543"/>
        <v>4330.8599999999997</v>
      </c>
      <c r="EGN61" s="74">
        <f t="shared" si="543"/>
        <v>4330.8599999999997</v>
      </c>
      <c r="EGO61" s="74">
        <f t="shared" si="543"/>
        <v>4330.8599999999997</v>
      </c>
      <c r="EGP61" s="54">
        <f t="shared" si="544"/>
        <v>51970.32</v>
      </c>
      <c r="EGQ61" s="65" t="s">
        <v>52</v>
      </c>
      <c r="EGR61" s="64">
        <v>51970.319999999992</v>
      </c>
      <c r="EGS61" s="49">
        <f t="shared" si="545"/>
        <v>4330.8599999999997</v>
      </c>
      <c r="EGT61" s="74">
        <f t="shared" ref="EGT61" si="3100">EGS61</f>
        <v>4330.8599999999997</v>
      </c>
      <c r="EGU61" s="74">
        <f t="shared" si="546"/>
        <v>4330.8599999999997</v>
      </c>
      <c r="EGV61" s="74">
        <f t="shared" si="546"/>
        <v>4330.8599999999997</v>
      </c>
      <c r="EGW61" s="74">
        <f t="shared" si="546"/>
        <v>4330.8599999999997</v>
      </c>
      <c r="EGX61" s="74">
        <f t="shared" si="546"/>
        <v>4330.8599999999997</v>
      </c>
      <c r="EGY61" s="74">
        <f t="shared" si="546"/>
        <v>4330.8599999999997</v>
      </c>
      <c r="EGZ61" s="74">
        <f t="shared" si="546"/>
        <v>4330.8599999999997</v>
      </c>
      <c r="EHA61" s="74">
        <f t="shared" si="546"/>
        <v>4330.8599999999997</v>
      </c>
      <c r="EHB61" s="74">
        <f t="shared" si="546"/>
        <v>4330.8599999999997</v>
      </c>
      <c r="EHC61" s="74">
        <f t="shared" si="546"/>
        <v>4330.8599999999997</v>
      </c>
      <c r="EHD61" s="74">
        <f t="shared" si="546"/>
        <v>4330.8599999999997</v>
      </c>
      <c r="EHE61" s="74">
        <f t="shared" si="546"/>
        <v>4330.8599999999997</v>
      </c>
      <c r="EHF61" s="54">
        <f t="shared" si="547"/>
        <v>51970.32</v>
      </c>
      <c r="EHG61" s="65" t="s">
        <v>52</v>
      </c>
      <c r="EHH61" s="64">
        <v>51970.319999999992</v>
      </c>
      <c r="EHI61" s="49">
        <f t="shared" si="548"/>
        <v>4330.8599999999997</v>
      </c>
      <c r="EHJ61" s="74">
        <f t="shared" ref="EHJ61" si="3101">EHI61</f>
        <v>4330.8599999999997</v>
      </c>
      <c r="EHK61" s="74">
        <f t="shared" si="549"/>
        <v>4330.8599999999997</v>
      </c>
      <c r="EHL61" s="74">
        <f t="shared" si="549"/>
        <v>4330.8599999999997</v>
      </c>
      <c r="EHM61" s="74">
        <f t="shared" si="549"/>
        <v>4330.8599999999997</v>
      </c>
      <c r="EHN61" s="74">
        <f t="shared" si="549"/>
        <v>4330.8599999999997</v>
      </c>
      <c r="EHO61" s="74">
        <f t="shared" si="549"/>
        <v>4330.8599999999997</v>
      </c>
      <c r="EHP61" s="74">
        <f t="shared" si="549"/>
        <v>4330.8599999999997</v>
      </c>
      <c r="EHQ61" s="74">
        <f t="shared" si="549"/>
        <v>4330.8599999999997</v>
      </c>
      <c r="EHR61" s="74">
        <f t="shared" si="549"/>
        <v>4330.8599999999997</v>
      </c>
      <c r="EHS61" s="74">
        <f t="shared" si="549"/>
        <v>4330.8599999999997</v>
      </c>
      <c r="EHT61" s="74">
        <f t="shared" si="549"/>
        <v>4330.8599999999997</v>
      </c>
      <c r="EHU61" s="74">
        <f t="shared" si="549"/>
        <v>4330.8599999999997</v>
      </c>
      <c r="EHV61" s="54">
        <f t="shared" si="550"/>
        <v>51970.32</v>
      </c>
      <c r="EHW61" s="65" t="s">
        <v>52</v>
      </c>
      <c r="EHX61" s="64">
        <v>51970.319999999992</v>
      </c>
      <c r="EHY61" s="49">
        <f t="shared" si="551"/>
        <v>4330.8599999999997</v>
      </c>
      <c r="EHZ61" s="74">
        <f t="shared" ref="EHZ61" si="3102">EHY61</f>
        <v>4330.8599999999997</v>
      </c>
      <c r="EIA61" s="74">
        <f t="shared" si="552"/>
        <v>4330.8599999999997</v>
      </c>
      <c r="EIB61" s="74">
        <f t="shared" si="552"/>
        <v>4330.8599999999997</v>
      </c>
      <c r="EIC61" s="74">
        <f t="shared" si="552"/>
        <v>4330.8599999999997</v>
      </c>
      <c r="EID61" s="74">
        <f t="shared" si="552"/>
        <v>4330.8599999999997</v>
      </c>
      <c r="EIE61" s="74">
        <f t="shared" si="552"/>
        <v>4330.8599999999997</v>
      </c>
      <c r="EIF61" s="74">
        <f t="shared" si="552"/>
        <v>4330.8599999999997</v>
      </c>
      <c r="EIG61" s="74">
        <f t="shared" si="552"/>
        <v>4330.8599999999997</v>
      </c>
      <c r="EIH61" s="74">
        <f t="shared" si="552"/>
        <v>4330.8599999999997</v>
      </c>
      <c r="EII61" s="74">
        <f t="shared" si="552"/>
        <v>4330.8599999999997</v>
      </c>
      <c r="EIJ61" s="74">
        <f t="shared" si="552"/>
        <v>4330.8599999999997</v>
      </c>
      <c r="EIK61" s="74">
        <f t="shared" si="552"/>
        <v>4330.8599999999997</v>
      </c>
      <c r="EIL61" s="54">
        <f t="shared" si="553"/>
        <v>51970.32</v>
      </c>
      <c r="EIM61" s="65" t="s">
        <v>52</v>
      </c>
      <c r="EIN61" s="64">
        <v>51970.319999999992</v>
      </c>
      <c r="EIO61" s="49">
        <f t="shared" si="554"/>
        <v>4330.8599999999997</v>
      </c>
      <c r="EIP61" s="74">
        <f t="shared" ref="EIP61" si="3103">EIO61</f>
        <v>4330.8599999999997</v>
      </c>
      <c r="EIQ61" s="74">
        <f t="shared" si="555"/>
        <v>4330.8599999999997</v>
      </c>
      <c r="EIR61" s="74">
        <f t="shared" si="555"/>
        <v>4330.8599999999997</v>
      </c>
      <c r="EIS61" s="74">
        <f t="shared" si="555"/>
        <v>4330.8599999999997</v>
      </c>
      <c r="EIT61" s="74">
        <f t="shared" si="555"/>
        <v>4330.8599999999997</v>
      </c>
      <c r="EIU61" s="74">
        <f t="shared" si="555"/>
        <v>4330.8599999999997</v>
      </c>
      <c r="EIV61" s="74">
        <f t="shared" si="555"/>
        <v>4330.8599999999997</v>
      </c>
      <c r="EIW61" s="74">
        <f t="shared" si="555"/>
        <v>4330.8599999999997</v>
      </c>
      <c r="EIX61" s="74">
        <f t="shared" si="555"/>
        <v>4330.8599999999997</v>
      </c>
      <c r="EIY61" s="74">
        <f t="shared" si="555"/>
        <v>4330.8599999999997</v>
      </c>
      <c r="EIZ61" s="74">
        <f t="shared" si="555"/>
        <v>4330.8599999999997</v>
      </c>
      <c r="EJA61" s="74">
        <f t="shared" si="555"/>
        <v>4330.8599999999997</v>
      </c>
      <c r="EJB61" s="54">
        <f t="shared" si="556"/>
        <v>51970.32</v>
      </c>
      <c r="EJC61" s="65" t="s">
        <v>52</v>
      </c>
      <c r="EJD61" s="64">
        <v>51970.319999999992</v>
      </c>
      <c r="EJE61" s="49">
        <f t="shared" si="557"/>
        <v>4330.8599999999997</v>
      </c>
      <c r="EJF61" s="74">
        <f t="shared" ref="EJF61" si="3104">EJE61</f>
        <v>4330.8599999999997</v>
      </c>
      <c r="EJG61" s="74">
        <f t="shared" si="558"/>
        <v>4330.8599999999997</v>
      </c>
      <c r="EJH61" s="74">
        <f t="shared" si="558"/>
        <v>4330.8599999999997</v>
      </c>
      <c r="EJI61" s="74">
        <f t="shared" si="558"/>
        <v>4330.8599999999997</v>
      </c>
      <c r="EJJ61" s="74">
        <f t="shared" si="558"/>
        <v>4330.8599999999997</v>
      </c>
      <c r="EJK61" s="74">
        <f t="shared" si="558"/>
        <v>4330.8599999999997</v>
      </c>
      <c r="EJL61" s="74">
        <f t="shared" si="558"/>
        <v>4330.8599999999997</v>
      </c>
      <c r="EJM61" s="74">
        <f t="shared" si="558"/>
        <v>4330.8599999999997</v>
      </c>
      <c r="EJN61" s="74">
        <f t="shared" si="558"/>
        <v>4330.8599999999997</v>
      </c>
      <c r="EJO61" s="74">
        <f t="shared" si="558"/>
        <v>4330.8599999999997</v>
      </c>
      <c r="EJP61" s="74">
        <f t="shared" si="558"/>
        <v>4330.8599999999997</v>
      </c>
      <c r="EJQ61" s="74">
        <f t="shared" si="558"/>
        <v>4330.8599999999997</v>
      </c>
      <c r="EJR61" s="54">
        <f t="shared" si="559"/>
        <v>51970.32</v>
      </c>
      <c r="EJS61" s="65" t="s">
        <v>52</v>
      </c>
      <c r="EJT61" s="64">
        <v>51970.319999999992</v>
      </c>
      <c r="EJU61" s="49">
        <f t="shared" si="560"/>
        <v>4330.8599999999997</v>
      </c>
      <c r="EJV61" s="74">
        <f t="shared" ref="EJV61" si="3105">EJU61</f>
        <v>4330.8599999999997</v>
      </c>
      <c r="EJW61" s="74">
        <f t="shared" si="561"/>
        <v>4330.8599999999997</v>
      </c>
      <c r="EJX61" s="74">
        <f t="shared" si="561"/>
        <v>4330.8599999999997</v>
      </c>
      <c r="EJY61" s="74">
        <f t="shared" si="561"/>
        <v>4330.8599999999997</v>
      </c>
      <c r="EJZ61" s="74">
        <f t="shared" si="561"/>
        <v>4330.8599999999997</v>
      </c>
      <c r="EKA61" s="74">
        <f t="shared" si="561"/>
        <v>4330.8599999999997</v>
      </c>
      <c r="EKB61" s="74">
        <f t="shared" si="561"/>
        <v>4330.8599999999997</v>
      </c>
      <c r="EKC61" s="74">
        <f t="shared" si="561"/>
        <v>4330.8599999999997</v>
      </c>
      <c r="EKD61" s="74">
        <f t="shared" si="561"/>
        <v>4330.8599999999997</v>
      </c>
      <c r="EKE61" s="74">
        <f t="shared" si="561"/>
        <v>4330.8599999999997</v>
      </c>
      <c r="EKF61" s="74">
        <f t="shared" si="561"/>
        <v>4330.8599999999997</v>
      </c>
      <c r="EKG61" s="74">
        <f t="shared" si="561"/>
        <v>4330.8599999999997</v>
      </c>
      <c r="EKH61" s="54">
        <f t="shared" si="562"/>
        <v>51970.32</v>
      </c>
      <c r="EKI61" s="65" t="s">
        <v>52</v>
      </c>
      <c r="EKJ61" s="64">
        <v>51970.319999999992</v>
      </c>
      <c r="EKK61" s="49">
        <f t="shared" si="563"/>
        <v>4330.8599999999997</v>
      </c>
      <c r="EKL61" s="74">
        <f t="shared" ref="EKL61" si="3106">EKK61</f>
        <v>4330.8599999999997</v>
      </c>
      <c r="EKM61" s="74">
        <f t="shared" si="564"/>
        <v>4330.8599999999997</v>
      </c>
      <c r="EKN61" s="74">
        <f t="shared" si="564"/>
        <v>4330.8599999999997</v>
      </c>
      <c r="EKO61" s="74">
        <f t="shared" si="564"/>
        <v>4330.8599999999997</v>
      </c>
      <c r="EKP61" s="74">
        <f t="shared" si="564"/>
        <v>4330.8599999999997</v>
      </c>
      <c r="EKQ61" s="74">
        <f t="shared" si="564"/>
        <v>4330.8599999999997</v>
      </c>
      <c r="EKR61" s="74">
        <f t="shared" si="564"/>
        <v>4330.8599999999997</v>
      </c>
      <c r="EKS61" s="74">
        <f t="shared" si="564"/>
        <v>4330.8599999999997</v>
      </c>
      <c r="EKT61" s="74">
        <f t="shared" si="564"/>
        <v>4330.8599999999997</v>
      </c>
      <c r="EKU61" s="74">
        <f t="shared" si="564"/>
        <v>4330.8599999999997</v>
      </c>
      <c r="EKV61" s="74">
        <f t="shared" si="564"/>
        <v>4330.8599999999997</v>
      </c>
      <c r="EKW61" s="74">
        <f t="shared" si="564"/>
        <v>4330.8599999999997</v>
      </c>
      <c r="EKX61" s="54">
        <f t="shared" si="565"/>
        <v>51970.32</v>
      </c>
      <c r="EKY61" s="65" t="s">
        <v>52</v>
      </c>
      <c r="EKZ61" s="64">
        <v>51970.319999999992</v>
      </c>
      <c r="ELA61" s="49">
        <f t="shared" si="566"/>
        <v>4330.8599999999997</v>
      </c>
      <c r="ELB61" s="74">
        <f t="shared" ref="ELB61" si="3107">ELA61</f>
        <v>4330.8599999999997</v>
      </c>
      <c r="ELC61" s="74">
        <f t="shared" si="567"/>
        <v>4330.8599999999997</v>
      </c>
      <c r="ELD61" s="74">
        <f t="shared" si="567"/>
        <v>4330.8599999999997</v>
      </c>
      <c r="ELE61" s="74">
        <f t="shared" si="567"/>
        <v>4330.8599999999997</v>
      </c>
      <c r="ELF61" s="74">
        <f t="shared" si="567"/>
        <v>4330.8599999999997</v>
      </c>
      <c r="ELG61" s="74">
        <f t="shared" si="567"/>
        <v>4330.8599999999997</v>
      </c>
      <c r="ELH61" s="74">
        <f t="shared" si="567"/>
        <v>4330.8599999999997</v>
      </c>
      <c r="ELI61" s="74">
        <f t="shared" si="567"/>
        <v>4330.8599999999997</v>
      </c>
      <c r="ELJ61" s="74">
        <f t="shared" si="567"/>
        <v>4330.8599999999997</v>
      </c>
      <c r="ELK61" s="74">
        <f t="shared" si="567"/>
        <v>4330.8599999999997</v>
      </c>
      <c r="ELL61" s="74">
        <f t="shared" si="567"/>
        <v>4330.8599999999997</v>
      </c>
      <c r="ELM61" s="74">
        <f t="shared" si="567"/>
        <v>4330.8599999999997</v>
      </c>
      <c r="ELN61" s="54">
        <f t="shared" si="568"/>
        <v>51970.32</v>
      </c>
      <c r="ELO61" s="65" t="s">
        <v>52</v>
      </c>
      <c r="ELP61" s="64">
        <v>51970.319999999992</v>
      </c>
      <c r="ELQ61" s="49">
        <f t="shared" si="569"/>
        <v>4330.8599999999997</v>
      </c>
      <c r="ELR61" s="74">
        <f t="shared" ref="ELR61" si="3108">ELQ61</f>
        <v>4330.8599999999997</v>
      </c>
      <c r="ELS61" s="74">
        <f t="shared" si="570"/>
        <v>4330.8599999999997</v>
      </c>
      <c r="ELT61" s="74">
        <f t="shared" si="570"/>
        <v>4330.8599999999997</v>
      </c>
      <c r="ELU61" s="74">
        <f t="shared" si="570"/>
        <v>4330.8599999999997</v>
      </c>
      <c r="ELV61" s="74">
        <f t="shared" si="570"/>
        <v>4330.8599999999997</v>
      </c>
      <c r="ELW61" s="74">
        <f t="shared" si="570"/>
        <v>4330.8599999999997</v>
      </c>
      <c r="ELX61" s="74">
        <f t="shared" si="570"/>
        <v>4330.8599999999997</v>
      </c>
      <c r="ELY61" s="74">
        <f t="shared" si="570"/>
        <v>4330.8599999999997</v>
      </c>
      <c r="ELZ61" s="74">
        <f t="shared" si="570"/>
        <v>4330.8599999999997</v>
      </c>
      <c r="EMA61" s="74">
        <f t="shared" si="570"/>
        <v>4330.8599999999997</v>
      </c>
      <c r="EMB61" s="74">
        <f t="shared" si="570"/>
        <v>4330.8599999999997</v>
      </c>
      <c r="EMC61" s="74">
        <f t="shared" si="570"/>
        <v>4330.8599999999997</v>
      </c>
      <c r="EMD61" s="54">
        <f t="shared" si="571"/>
        <v>51970.32</v>
      </c>
      <c r="EME61" s="65" t="s">
        <v>52</v>
      </c>
      <c r="EMF61" s="64">
        <v>51970.319999999992</v>
      </c>
      <c r="EMG61" s="49">
        <f t="shared" si="572"/>
        <v>4330.8599999999997</v>
      </c>
      <c r="EMH61" s="74">
        <f t="shared" ref="EMH61" si="3109">EMG61</f>
        <v>4330.8599999999997</v>
      </c>
      <c r="EMI61" s="74">
        <f t="shared" si="573"/>
        <v>4330.8599999999997</v>
      </c>
      <c r="EMJ61" s="74">
        <f t="shared" si="573"/>
        <v>4330.8599999999997</v>
      </c>
      <c r="EMK61" s="74">
        <f t="shared" si="573"/>
        <v>4330.8599999999997</v>
      </c>
      <c r="EML61" s="74">
        <f t="shared" si="573"/>
        <v>4330.8599999999997</v>
      </c>
      <c r="EMM61" s="74">
        <f t="shared" si="573"/>
        <v>4330.8599999999997</v>
      </c>
      <c r="EMN61" s="74">
        <f t="shared" si="573"/>
        <v>4330.8599999999997</v>
      </c>
      <c r="EMO61" s="74">
        <f t="shared" si="573"/>
        <v>4330.8599999999997</v>
      </c>
      <c r="EMP61" s="74">
        <f t="shared" si="573"/>
        <v>4330.8599999999997</v>
      </c>
      <c r="EMQ61" s="74">
        <f t="shared" si="573"/>
        <v>4330.8599999999997</v>
      </c>
      <c r="EMR61" s="74">
        <f t="shared" si="573"/>
        <v>4330.8599999999997</v>
      </c>
      <c r="EMS61" s="74">
        <f t="shared" si="573"/>
        <v>4330.8599999999997</v>
      </c>
      <c r="EMT61" s="54">
        <f t="shared" si="574"/>
        <v>51970.32</v>
      </c>
      <c r="EMU61" s="65" t="s">
        <v>52</v>
      </c>
      <c r="EMV61" s="64">
        <v>51970.319999999992</v>
      </c>
      <c r="EMW61" s="49">
        <f t="shared" si="575"/>
        <v>4330.8599999999997</v>
      </c>
      <c r="EMX61" s="74">
        <f t="shared" ref="EMX61" si="3110">EMW61</f>
        <v>4330.8599999999997</v>
      </c>
      <c r="EMY61" s="74">
        <f t="shared" si="576"/>
        <v>4330.8599999999997</v>
      </c>
      <c r="EMZ61" s="74">
        <f t="shared" si="576"/>
        <v>4330.8599999999997</v>
      </c>
      <c r="ENA61" s="74">
        <f t="shared" si="576"/>
        <v>4330.8599999999997</v>
      </c>
      <c r="ENB61" s="74">
        <f t="shared" si="576"/>
        <v>4330.8599999999997</v>
      </c>
      <c r="ENC61" s="74">
        <f t="shared" si="576"/>
        <v>4330.8599999999997</v>
      </c>
      <c r="END61" s="74">
        <f t="shared" si="576"/>
        <v>4330.8599999999997</v>
      </c>
      <c r="ENE61" s="74">
        <f t="shared" si="576"/>
        <v>4330.8599999999997</v>
      </c>
      <c r="ENF61" s="74">
        <f t="shared" si="576"/>
        <v>4330.8599999999997</v>
      </c>
      <c r="ENG61" s="74">
        <f t="shared" si="576"/>
        <v>4330.8599999999997</v>
      </c>
      <c r="ENH61" s="74">
        <f t="shared" si="576"/>
        <v>4330.8599999999997</v>
      </c>
      <c r="ENI61" s="74">
        <f t="shared" si="576"/>
        <v>4330.8599999999997</v>
      </c>
      <c r="ENJ61" s="54">
        <f t="shared" si="577"/>
        <v>51970.32</v>
      </c>
      <c r="ENK61" s="65" t="s">
        <v>52</v>
      </c>
      <c r="ENL61" s="64">
        <v>51970.319999999992</v>
      </c>
      <c r="ENM61" s="49">
        <f t="shared" si="578"/>
        <v>4330.8599999999997</v>
      </c>
      <c r="ENN61" s="74">
        <f t="shared" ref="ENN61" si="3111">ENM61</f>
        <v>4330.8599999999997</v>
      </c>
      <c r="ENO61" s="74">
        <f t="shared" si="579"/>
        <v>4330.8599999999997</v>
      </c>
      <c r="ENP61" s="74">
        <f t="shared" si="579"/>
        <v>4330.8599999999997</v>
      </c>
      <c r="ENQ61" s="74">
        <f t="shared" si="579"/>
        <v>4330.8599999999997</v>
      </c>
      <c r="ENR61" s="74">
        <f t="shared" si="579"/>
        <v>4330.8599999999997</v>
      </c>
      <c r="ENS61" s="74">
        <f t="shared" si="579"/>
        <v>4330.8599999999997</v>
      </c>
      <c r="ENT61" s="74">
        <f t="shared" si="579"/>
        <v>4330.8599999999997</v>
      </c>
      <c r="ENU61" s="74">
        <f t="shared" si="579"/>
        <v>4330.8599999999997</v>
      </c>
      <c r="ENV61" s="74">
        <f t="shared" si="579"/>
        <v>4330.8599999999997</v>
      </c>
      <c r="ENW61" s="74">
        <f t="shared" si="579"/>
        <v>4330.8599999999997</v>
      </c>
      <c r="ENX61" s="74">
        <f t="shared" si="579"/>
        <v>4330.8599999999997</v>
      </c>
      <c r="ENY61" s="74">
        <f t="shared" si="579"/>
        <v>4330.8599999999997</v>
      </c>
      <c r="ENZ61" s="54">
        <f t="shared" si="580"/>
        <v>51970.32</v>
      </c>
      <c r="EOA61" s="65" t="s">
        <v>52</v>
      </c>
      <c r="EOB61" s="64">
        <v>51970.319999999992</v>
      </c>
      <c r="EOC61" s="49">
        <f t="shared" si="581"/>
        <v>4330.8599999999997</v>
      </c>
      <c r="EOD61" s="74">
        <f t="shared" ref="EOD61" si="3112">EOC61</f>
        <v>4330.8599999999997</v>
      </c>
      <c r="EOE61" s="74">
        <f t="shared" si="582"/>
        <v>4330.8599999999997</v>
      </c>
      <c r="EOF61" s="74">
        <f t="shared" si="582"/>
        <v>4330.8599999999997</v>
      </c>
      <c r="EOG61" s="74">
        <f t="shared" si="582"/>
        <v>4330.8599999999997</v>
      </c>
      <c r="EOH61" s="74">
        <f t="shared" si="582"/>
        <v>4330.8599999999997</v>
      </c>
      <c r="EOI61" s="74">
        <f t="shared" si="582"/>
        <v>4330.8599999999997</v>
      </c>
      <c r="EOJ61" s="74">
        <f t="shared" si="582"/>
        <v>4330.8599999999997</v>
      </c>
      <c r="EOK61" s="74">
        <f t="shared" si="582"/>
        <v>4330.8599999999997</v>
      </c>
      <c r="EOL61" s="74">
        <f t="shared" si="582"/>
        <v>4330.8599999999997</v>
      </c>
      <c r="EOM61" s="74">
        <f t="shared" si="582"/>
        <v>4330.8599999999997</v>
      </c>
      <c r="EON61" s="74">
        <f t="shared" si="582"/>
        <v>4330.8599999999997</v>
      </c>
      <c r="EOO61" s="74">
        <f t="shared" si="582"/>
        <v>4330.8599999999997</v>
      </c>
      <c r="EOP61" s="54">
        <f t="shared" si="583"/>
        <v>51970.32</v>
      </c>
      <c r="EOQ61" s="65" t="s">
        <v>52</v>
      </c>
      <c r="EOR61" s="64">
        <v>51970.319999999992</v>
      </c>
      <c r="EOS61" s="49">
        <f t="shared" si="584"/>
        <v>4330.8599999999997</v>
      </c>
      <c r="EOT61" s="74">
        <f t="shared" ref="EOT61" si="3113">EOS61</f>
        <v>4330.8599999999997</v>
      </c>
      <c r="EOU61" s="74">
        <f t="shared" si="585"/>
        <v>4330.8599999999997</v>
      </c>
      <c r="EOV61" s="74">
        <f t="shared" si="585"/>
        <v>4330.8599999999997</v>
      </c>
      <c r="EOW61" s="74">
        <f t="shared" si="585"/>
        <v>4330.8599999999997</v>
      </c>
      <c r="EOX61" s="74">
        <f t="shared" si="585"/>
        <v>4330.8599999999997</v>
      </c>
      <c r="EOY61" s="74">
        <f t="shared" si="585"/>
        <v>4330.8599999999997</v>
      </c>
      <c r="EOZ61" s="74">
        <f t="shared" si="585"/>
        <v>4330.8599999999997</v>
      </c>
      <c r="EPA61" s="74">
        <f t="shared" si="585"/>
        <v>4330.8599999999997</v>
      </c>
      <c r="EPB61" s="74">
        <f t="shared" si="585"/>
        <v>4330.8599999999997</v>
      </c>
      <c r="EPC61" s="74">
        <f t="shared" si="585"/>
        <v>4330.8599999999997</v>
      </c>
      <c r="EPD61" s="74">
        <f t="shared" si="585"/>
        <v>4330.8599999999997</v>
      </c>
      <c r="EPE61" s="74">
        <f t="shared" si="585"/>
        <v>4330.8599999999997</v>
      </c>
      <c r="EPF61" s="54">
        <f t="shared" si="586"/>
        <v>51970.32</v>
      </c>
      <c r="EPG61" s="65" t="s">
        <v>52</v>
      </c>
      <c r="EPH61" s="64">
        <v>51970.319999999992</v>
      </c>
      <c r="EPI61" s="49">
        <f t="shared" si="587"/>
        <v>4330.8599999999997</v>
      </c>
      <c r="EPJ61" s="74">
        <f t="shared" ref="EPJ61" si="3114">EPI61</f>
        <v>4330.8599999999997</v>
      </c>
      <c r="EPK61" s="74">
        <f t="shared" si="588"/>
        <v>4330.8599999999997</v>
      </c>
      <c r="EPL61" s="74">
        <f t="shared" si="588"/>
        <v>4330.8599999999997</v>
      </c>
      <c r="EPM61" s="74">
        <f t="shared" si="588"/>
        <v>4330.8599999999997</v>
      </c>
      <c r="EPN61" s="74">
        <f t="shared" si="588"/>
        <v>4330.8599999999997</v>
      </c>
      <c r="EPO61" s="74">
        <f t="shared" si="588"/>
        <v>4330.8599999999997</v>
      </c>
      <c r="EPP61" s="74">
        <f t="shared" si="588"/>
        <v>4330.8599999999997</v>
      </c>
      <c r="EPQ61" s="74">
        <f t="shared" si="588"/>
        <v>4330.8599999999997</v>
      </c>
      <c r="EPR61" s="74">
        <f t="shared" si="588"/>
        <v>4330.8599999999997</v>
      </c>
      <c r="EPS61" s="74">
        <f t="shared" si="588"/>
        <v>4330.8599999999997</v>
      </c>
      <c r="EPT61" s="74">
        <f t="shared" si="588"/>
        <v>4330.8599999999997</v>
      </c>
      <c r="EPU61" s="74">
        <f t="shared" si="588"/>
        <v>4330.8599999999997</v>
      </c>
      <c r="EPV61" s="54">
        <f t="shared" si="589"/>
        <v>51970.32</v>
      </c>
      <c r="EPW61" s="65" t="s">
        <v>52</v>
      </c>
      <c r="EPX61" s="64">
        <v>51970.319999999992</v>
      </c>
      <c r="EPY61" s="49">
        <f t="shared" si="590"/>
        <v>4330.8599999999997</v>
      </c>
      <c r="EPZ61" s="74">
        <f t="shared" ref="EPZ61" si="3115">EPY61</f>
        <v>4330.8599999999997</v>
      </c>
      <c r="EQA61" s="74">
        <f t="shared" si="591"/>
        <v>4330.8599999999997</v>
      </c>
      <c r="EQB61" s="74">
        <f t="shared" si="591"/>
        <v>4330.8599999999997</v>
      </c>
      <c r="EQC61" s="74">
        <f t="shared" si="591"/>
        <v>4330.8599999999997</v>
      </c>
      <c r="EQD61" s="74">
        <f t="shared" si="591"/>
        <v>4330.8599999999997</v>
      </c>
      <c r="EQE61" s="74">
        <f t="shared" si="591"/>
        <v>4330.8599999999997</v>
      </c>
      <c r="EQF61" s="74">
        <f t="shared" si="591"/>
        <v>4330.8599999999997</v>
      </c>
      <c r="EQG61" s="74">
        <f t="shared" si="591"/>
        <v>4330.8599999999997</v>
      </c>
      <c r="EQH61" s="74">
        <f t="shared" si="591"/>
        <v>4330.8599999999997</v>
      </c>
      <c r="EQI61" s="74">
        <f t="shared" si="591"/>
        <v>4330.8599999999997</v>
      </c>
      <c r="EQJ61" s="74">
        <f t="shared" si="591"/>
        <v>4330.8599999999997</v>
      </c>
      <c r="EQK61" s="74">
        <f t="shared" si="591"/>
        <v>4330.8599999999997</v>
      </c>
      <c r="EQL61" s="54">
        <f t="shared" si="592"/>
        <v>51970.32</v>
      </c>
      <c r="EQM61" s="65" t="s">
        <v>52</v>
      </c>
      <c r="EQN61" s="64">
        <v>51970.319999999992</v>
      </c>
      <c r="EQO61" s="49">
        <f t="shared" si="593"/>
        <v>4330.8599999999997</v>
      </c>
      <c r="EQP61" s="74">
        <f t="shared" ref="EQP61" si="3116">EQO61</f>
        <v>4330.8599999999997</v>
      </c>
      <c r="EQQ61" s="74">
        <f t="shared" si="594"/>
        <v>4330.8599999999997</v>
      </c>
      <c r="EQR61" s="74">
        <f t="shared" si="594"/>
        <v>4330.8599999999997</v>
      </c>
      <c r="EQS61" s="74">
        <f t="shared" si="594"/>
        <v>4330.8599999999997</v>
      </c>
      <c r="EQT61" s="74">
        <f t="shared" si="594"/>
        <v>4330.8599999999997</v>
      </c>
      <c r="EQU61" s="74">
        <f t="shared" si="594"/>
        <v>4330.8599999999997</v>
      </c>
      <c r="EQV61" s="74">
        <f t="shared" si="594"/>
        <v>4330.8599999999997</v>
      </c>
      <c r="EQW61" s="74">
        <f t="shared" si="594"/>
        <v>4330.8599999999997</v>
      </c>
      <c r="EQX61" s="74">
        <f t="shared" si="594"/>
        <v>4330.8599999999997</v>
      </c>
      <c r="EQY61" s="74">
        <f t="shared" si="594"/>
        <v>4330.8599999999997</v>
      </c>
      <c r="EQZ61" s="74">
        <f t="shared" si="594"/>
        <v>4330.8599999999997</v>
      </c>
      <c r="ERA61" s="74">
        <f t="shared" si="594"/>
        <v>4330.8599999999997</v>
      </c>
      <c r="ERB61" s="54">
        <f t="shared" si="595"/>
        <v>51970.32</v>
      </c>
      <c r="ERC61" s="65" t="s">
        <v>52</v>
      </c>
      <c r="ERD61" s="64">
        <v>51970.319999999992</v>
      </c>
      <c r="ERE61" s="49">
        <f t="shared" si="596"/>
        <v>4330.8599999999997</v>
      </c>
      <c r="ERF61" s="74">
        <f t="shared" ref="ERF61" si="3117">ERE61</f>
        <v>4330.8599999999997</v>
      </c>
      <c r="ERG61" s="74">
        <f t="shared" si="597"/>
        <v>4330.8599999999997</v>
      </c>
      <c r="ERH61" s="74">
        <f t="shared" si="597"/>
        <v>4330.8599999999997</v>
      </c>
      <c r="ERI61" s="74">
        <f t="shared" si="597"/>
        <v>4330.8599999999997</v>
      </c>
      <c r="ERJ61" s="74">
        <f t="shared" si="597"/>
        <v>4330.8599999999997</v>
      </c>
      <c r="ERK61" s="74">
        <f t="shared" si="597"/>
        <v>4330.8599999999997</v>
      </c>
      <c r="ERL61" s="74">
        <f t="shared" si="597"/>
        <v>4330.8599999999997</v>
      </c>
      <c r="ERM61" s="74">
        <f t="shared" si="597"/>
        <v>4330.8599999999997</v>
      </c>
      <c r="ERN61" s="74">
        <f t="shared" si="597"/>
        <v>4330.8599999999997</v>
      </c>
      <c r="ERO61" s="74">
        <f t="shared" si="597"/>
        <v>4330.8599999999997</v>
      </c>
      <c r="ERP61" s="74">
        <f t="shared" si="597"/>
        <v>4330.8599999999997</v>
      </c>
      <c r="ERQ61" s="74">
        <f t="shared" si="597"/>
        <v>4330.8599999999997</v>
      </c>
      <c r="ERR61" s="54">
        <f t="shared" si="598"/>
        <v>51970.32</v>
      </c>
      <c r="ERS61" s="65" t="s">
        <v>52</v>
      </c>
      <c r="ERT61" s="64">
        <v>51970.319999999992</v>
      </c>
      <c r="ERU61" s="49">
        <f t="shared" si="599"/>
        <v>4330.8599999999997</v>
      </c>
      <c r="ERV61" s="74">
        <f t="shared" ref="ERV61" si="3118">ERU61</f>
        <v>4330.8599999999997</v>
      </c>
      <c r="ERW61" s="74">
        <f t="shared" si="600"/>
        <v>4330.8599999999997</v>
      </c>
      <c r="ERX61" s="74">
        <f t="shared" si="600"/>
        <v>4330.8599999999997</v>
      </c>
      <c r="ERY61" s="74">
        <f t="shared" si="600"/>
        <v>4330.8599999999997</v>
      </c>
      <c r="ERZ61" s="74">
        <f t="shared" si="600"/>
        <v>4330.8599999999997</v>
      </c>
      <c r="ESA61" s="74">
        <f t="shared" si="600"/>
        <v>4330.8599999999997</v>
      </c>
      <c r="ESB61" s="74">
        <f t="shared" si="600"/>
        <v>4330.8599999999997</v>
      </c>
      <c r="ESC61" s="74">
        <f t="shared" si="600"/>
        <v>4330.8599999999997</v>
      </c>
      <c r="ESD61" s="74">
        <f t="shared" si="600"/>
        <v>4330.8599999999997</v>
      </c>
      <c r="ESE61" s="74">
        <f t="shared" si="600"/>
        <v>4330.8599999999997</v>
      </c>
      <c r="ESF61" s="74">
        <f t="shared" si="600"/>
        <v>4330.8599999999997</v>
      </c>
      <c r="ESG61" s="74">
        <f t="shared" si="600"/>
        <v>4330.8599999999997</v>
      </c>
      <c r="ESH61" s="54">
        <f t="shared" si="601"/>
        <v>51970.32</v>
      </c>
      <c r="ESI61" s="65" t="s">
        <v>52</v>
      </c>
      <c r="ESJ61" s="64">
        <v>51970.319999999992</v>
      </c>
      <c r="ESK61" s="49">
        <f t="shared" si="602"/>
        <v>4330.8599999999997</v>
      </c>
      <c r="ESL61" s="74">
        <f t="shared" ref="ESL61" si="3119">ESK61</f>
        <v>4330.8599999999997</v>
      </c>
      <c r="ESM61" s="74">
        <f t="shared" si="603"/>
        <v>4330.8599999999997</v>
      </c>
      <c r="ESN61" s="74">
        <f t="shared" si="603"/>
        <v>4330.8599999999997</v>
      </c>
      <c r="ESO61" s="74">
        <f t="shared" si="603"/>
        <v>4330.8599999999997</v>
      </c>
      <c r="ESP61" s="74">
        <f t="shared" si="603"/>
        <v>4330.8599999999997</v>
      </c>
      <c r="ESQ61" s="74">
        <f t="shared" si="603"/>
        <v>4330.8599999999997</v>
      </c>
      <c r="ESR61" s="74">
        <f t="shared" si="603"/>
        <v>4330.8599999999997</v>
      </c>
      <c r="ESS61" s="74">
        <f t="shared" si="603"/>
        <v>4330.8599999999997</v>
      </c>
      <c r="EST61" s="74">
        <f t="shared" si="603"/>
        <v>4330.8599999999997</v>
      </c>
      <c r="ESU61" s="74">
        <f t="shared" si="603"/>
        <v>4330.8599999999997</v>
      </c>
      <c r="ESV61" s="74">
        <f t="shared" si="603"/>
        <v>4330.8599999999997</v>
      </c>
      <c r="ESW61" s="74">
        <f t="shared" si="603"/>
        <v>4330.8599999999997</v>
      </c>
      <c r="ESX61" s="54">
        <f t="shared" si="604"/>
        <v>51970.32</v>
      </c>
      <c r="ESY61" s="65" t="s">
        <v>52</v>
      </c>
      <c r="ESZ61" s="64">
        <v>51970.319999999992</v>
      </c>
      <c r="ETA61" s="49">
        <f t="shared" si="605"/>
        <v>4330.8599999999997</v>
      </c>
      <c r="ETB61" s="74">
        <f t="shared" ref="ETB61" si="3120">ETA61</f>
        <v>4330.8599999999997</v>
      </c>
      <c r="ETC61" s="74">
        <f t="shared" si="606"/>
        <v>4330.8599999999997</v>
      </c>
      <c r="ETD61" s="74">
        <f t="shared" si="606"/>
        <v>4330.8599999999997</v>
      </c>
      <c r="ETE61" s="74">
        <f t="shared" si="606"/>
        <v>4330.8599999999997</v>
      </c>
      <c r="ETF61" s="74">
        <f t="shared" si="606"/>
        <v>4330.8599999999997</v>
      </c>
      <c r="ETG61" s="74">
        <f t="shared" si="606"/>
        <v>4330.8599999999997</v>
      </c>
      <c r="ETH61" s="74">
        <f t="shared" si="606"/>
        <v>4330.8599999999997</v>
      </c>
      <c r="ETI61" s="74">
        <f t="shared" si="606"/>
        <v>4330.8599999999997</v>
      </c>
      <c r="ETJ61" s="74">
        <f t="shared" si="606"/>
        <v>4330.8599999999997</v>
      </c>
      <c r="ETK61" s="74">
        <f t="shared" si="606"/>
        <v>4330.8599999999997</v>
      </c>
      <c r="ETL61" s="74">
        <f t="shared" si="606"/>
        <v>4330.8599999999997</v>
      </c>
      <c r="ETM61" s="74">
        <f t="shared" si="606"/>
        <v>4330.8599999999997</v>
      </c>
      <c r="ETN61" s="54">
        <f t="shared" si="607"/>
        <v>51970.32</v>
      </c>
      <c r="ETO61" s="65" t="s">
        <v>52</v>
      </c>
      <c r="ETP61" s="64">
        <v>51970.319999999992</v>
      </c>
      <c r="ETQ61" s="49">
        <f t="shared" si="608"/>
        <v>4330.8599999999997</v>
      </c>
      <c r="ETR61" s="74">
        <f t="shared" ref="ETR61" si="3121">ETQ61</f>
        <v>4330.8599999999997</v>
      </c>
      <c r="ETS61" s="74">
        <f t="shared" si="609"/>
        <v>4330.8599999999997</v>
      </c>
      <c r="ETT61" s="74">
        <f t="shared" si="609"/>
        <v>4330.8599999999997</v>
      </c>
      <c r="ETU61" s="74">
        <f t="shared" si="609"/>
        <v>4330.8599999999997</v>
      </c>
      <c r="ETV61" s="74">
        <f t="shared" si="609"/>
        <v>4330.8599999999997</v>
      </c>
      <c r="ETW61" s="74">
        <f t="shared" si="609"/>
        <v>4330.8599999999997</v>
      </c>
      <c r="ETX61" s="74">
        <f t="shared" si="609"/>
        <v>4330.8599999999997</v>
      </c>
      <c r="ETY61" s="74">
        <f t="shared" si="609"/>
        <v>4330.8599999999997</v>
      </c>
      <c r="ETZ61" s="74">
        <f t="shared" si="609"/>
        <v>4330.8599999999997</v>
      </c>
      <c r="EUA61" s="74">
        <f t="shared" si="609"/>
        <v>4330.8599999999997</v>
      </c>
      <c r="EUB61" s="74">
        <f t="shared" si="609"/>
        <v>4330.8599999999997</v>
      </c>
      <c r="EUC61" s="74">
        <f t="shared" si="609"/>
        <v>4330.8599999999997</v>
      </c>
      <c r="EUD61" s="54">
        <f t="shared" si="610"/>
        <v>51970.32</v>
      </c>
      <c r="EUE61" s="65" t="s">
        <v>52</v>
      </c>
      <c r="EUF61" s="64">
        <v>51970.319999999992</v>
      </c>
      <c r="EUG61" s="49">
        <f t="shared" si="611"/>
        <v>4330.8599999999997</v>
      </c>
      <c r="EUH61" s="74">
        <f t="shared" ref="EUH61" si="3122">EUG61</f>
        <v>4330.8599999999997</v>
      </c>
      <c r="EUI61" s="74">
        <f t="shared" si="612"/>
        <v>4330.8599999999997</v>
      </c>
      <c r="EUJ61" s="74">
        <f t="shared" si="612"/>
        <v>4330.8599999999997</v>
      </c>
      <c r="EUK61" s="74">
        <f t="shared" si="612"/>
        <v>4330.8599999999997</v>
      </c>
      <c r="EUL61" s="74">
        <f t="shared" si="612"/>
        <v>4330.8599999999997</v>
      </c>
      <c r="EUM61" s="74">
        <f t="shared" si="612"/>
        <v>4330.8599999999997</v>
      </c>
      <c r="EUN61" s="74">
        <f t="shared" si="612"/>
        <v>4330.8599999999997</v>
      </c>
      <c r="EUO61" s="74">
        <f t="shared" si="612"/>
        <v>4330.8599999999997</v>
      </c>
      <c r="EUP61" s="74">
        <f t="shared" si="612"/>
        <v>4330.8599999999997</v>
      </c>
      <c r="EUQ61" s="74">
        <f t="shared" si="612"/>
        <v>4330.8599999999997</v>
      </c>
      <c r="EUR61" s="74">
        <f t="shared" si="612"/>
        <v>4330.8599999999997</v>
      </c>
      <c r="EUS61" s="74">
        <f t="shared" si="612"/>
        <v>4330.8599999999997</v>
      </c>
      <c r="EUT61" s="54">
        <f t="shared" si="613"/>
        <v>51970.32</v>
      </c>
      <c r="EUU61" s="65" t="s">
        <v>52</v>
      </c>
      <c r="EUV61" s="64">
        <v>51970.319999999992</v>
      </c>
      <c r="EUW61" s="49">
        <f t="shared" si="614"/>
        <v>4330.8599999999997</v>
      </c>
      <c r="EUX61" s="74">
        <f t="shared" ref="EUX61" si="3123">EUW61</f>
        <v>4330.8599999999997</v>
      </c>
      <c r="EUY61" s="74">
        <f t="shared" si="615"/>
        <v>4330.8599999999997</v>
      </c>
      <c r="EUZ61" s="74">
        <f t="shared" si="615"/>
        <v>4330.8599999999997</v>
      </c>
      <c r="EVA61" s="74">
        <f t="shared" si="615"/>
        <v>4330.8599999999997</v>
      </c>
      <c r="EVB61" s="74">
        <f t="shared" si="615"/>
        <v>4330.8599999999997</v>
      </c>
      <c r="EVC61" s="74">
        <f t="shared" si="615"/>
        <v>4330.8599999999997</v>
      </c>
      <c r="EVD61" s="74">
        <f t="shared" si="615"/>
        <v>4330.8599999999997</v>
      </c>
      <c r="EVE61" s="74">
        <f t="shared" si="615"/>
        <v>4330.8599999999997</v>
      </c>
      <c r="EVF61" s="74">
        <f t="shared" si="615"/>
        <v>4330.8599999999997</v>
      </c>
      <c r="EVG61" s="74">
        <f t="shared" si="615"/>
        <v>4330.8599999999997</v>
      </c>
      <c r="EVH61" s="74">
        <f t="shared" si="615"/>
        <v>4330.8599999999997</v>
      </c>
      <c r="EVI61" s="74">
        <f t="shared" si="615"/>
        <v>4330.8599999999997</v>
      </c>
      <c r="EVJ61" s="54">
        <f t="shared" si="616"/>
        <v>51970.32</v>
      </c>
      <c r="EVK61" s="65" t="s">
        <v>52</v>
      </c>
      <c r="EVL61" s="64">
        <v>51970.319999999992</v>
      </c>
      <c r="EVM61" s="49">
        <f t="shared" si="617"/>
        <v>4330.8599999999997</v>
      </c>
      <c r="EVN61" s="74">
        <f t="shared" ref="EVN61" si="3124">EVM61</f>
        <v>4330.8599999999997</v>
      </c>
      <c r="EVO61" s="74">
        <f t="shared" si="618"/>
        <v>4330.8599999999997</v>
      </c>
      <c r="EVP61" s="74">
        <f t="shared" si="618"/>
        <v>4330.8599999999997</v>
      </c>
      <c r="EVQ61" s="74">
        <f t="shared" si="618"/>
        <v>4330.8599999999997</v>
      </c>
      <c r="EVR61" s="74">
        <f t="shared" si="618"/>
        <v>4330.8599999999997</v>
      </c>
      <c r="EVS61" s="74">
        <f t="shared" si="618"/>
        <v>4330.8599999999997</v>
      </c>
      <c r="EVT61" s="74">
        <f t="shared" si="618"/>
        <v>4330.8599999999997</v>
      </c>
      <c r="EVU61" s="74">
        <f t="shared" si="618"/>
        <v>4330.8599999999997</v>
      </c>
      <c r="EVV61" s="74">
        <f t="shared" si="618"/>
        <v>4330.8599999999997</v>
      </c>
      <c r="EVW61" s="74">
        <f t="shared" si="618"/>
        <v>4330.8599999999997</v>
      </c>
      <c r="EVX61" s="74">
        <f t="shared" si="618"/>
        <v>4330.8599999999997</v>
      </c>
      <c r="EVY61" s="74">
        <f t="shared" si="618"/>
        <v>4330.8599999999997</v>
      </c>
      <c r="EVZ61" s="54">
        <f t="shared" si="619"/>
        <v>51970.32</v>
      </c>
      <c r="EWA61" s="65" t="s">
        <v>52</v>
      </c>
      <c r="EWB61" s="64">
        <v>51970.319999999992</v>
      </c>
      <c r="EWC61" s="49">
        <f t="shared" si="620"/>
        <v>4330.8599999999997</v>
      </c>
      <c r="EWD61" s="74">
        <f t="shared" ref="EWD61" si="3125">EWC61</f>
        <v>4330.8599999999997</v>
      </c>
      <c r="EWE61" s="74">
        <f t="shared" si="621"/>
        <v>4330.8599999999997</v>
      </c>
      <c r="EWF61" s="74">
        <f t="shared" si="621"/>
        <v>4330.8599999999997</v>
      </c>
      <c r="EWG61" s="74">
        <f t="shared" si="621"/>
        <v>4330.8599999999997</v>
      </c>
      <c r="EWH61" s="74">
        <f t="shared" si="621"/>
        <v>4330.8599999999997</v>
      </c>
      <c r="EWI61" s="74">
        <f t="shared" si="621"/>
        <v>4330.8599999999997</v>
      </c>
      <c r="EWJ61" s="74">
        <f t="shared" si="621"/>
        <v>4330.8599999999997</v>
      </c>
      <c r="EWK61" s="74">
        <f t="shared" si="621"/>
        <v>4330.8599999999997</v>
      </c>
      <c r="EWL61" s="74">
        <f t="shared" si="621"/>
        <v>4330.8599999999997</v>
      </c>
      <c r="EWM61" s="74">
        <f t="shared" si="621"/>
        <v>4330.8599999999997</v>
      </c>
      <c r="EWN61" s="74">
        <f t="shared" si="621"/>
        <v>4330.8599999999997</v>
      </c>
      <c r="EWO61" s="74">
        <f t="shared" si="621"/>
        <v>4330.8599999999997</v>
      </c>
      <c r="EWP61" s="54">
        <f t="shared" si="622"/>
        <v>51970.32</v>
      </c>
      <c r="EWQ61" s="65" t="s">
        <v>52</v>
      </c>
      <c r="EWR61" s="64">
        <v>51970.319999999992</v>
      </c>
      <c r="EWS61" s="49">
        <f t="shared" si="623"/>
        <v>4330.8599999999997</v>
      </c>
      <c r="EWT61" s="74">
        <f t="shared" ref="EWT61" si="3126">EWS61</f>
        <v>4330.8599999999997</v>
      </c>
      <c r="EWU61" s="74">
        <f t="shared" si="624"/>
        <v>4330.8599999999997</v>
      </c>
      <c r="EWV61" s="74">
        <f t="shared" si="624"/>
        <v>4330.8599999999997</v>
      </c>
      <c r="EWW61" s="74">
        <f t="shared" si="624"/>
        <v>4330.8599999999997</v>
      </c>
      <c r="EWX61" s="74">
        <f t="shared" si="624"/>
        <v>4330.8599999999997</v>
      </c>
      <c r="EWY61" s="74">
        <f t="shared" si="624"/>
        <v>4330.8599999999997</v>
      </c>
      <c r="EWZ61" s="74">
        <f t="shared" si="624"/>
        <v>4330.8599999999997</v>
      </c>
      <c r="EXA61" s="74">
        <f t="shared" si="624"/>
        <v>4330.8599999999997</v>
      </c>
      <c r="EXB61" s="74">
        <f t="shared" si="624"/>
        <v>4330.8599999999997</v>
      </c>
      <c r="EXC61" s="74">
        <f t="shared" si="624"/>
        <v>4330.8599999999997</v>
      </c>
      <c r="EXD61" s="74">
        <f t="shared" si="624"/>
        <v>4330.8599999999997</v>
      </c>
      <c r="EXE61" s="74">
        <f t="shared" si="624"/>
        <v>4330.8599999999997</v>
      </c>
      <c r="EXF61" s="54">
        <f t="shared" si="625"/>
        <v>51970.32</v>
      </c>
      <c r="EXG61" s="65" t="s">
        <v>52</v>
      </c>
      <c r="EXH61" s="64">
        <v>51970.319999999992</v>
      </c>
      <c r="EXI61" s="49">
        <f t="shared" si="626"/>
        <v>4330.8599999999997</v>
      </c>
      <c r="EXJ61" s="74">
        <f t="shared" ref="EXJ61" si="3127">EXI61</f>
        <v>4330.8599999999997</v>
      </c>
      <c r="EXK61" s="74">
        <f t="shared" si="627"/>
        <v>4330.8599999999997</v>
      </c>
      <c r="EXL61" s="74">
        <f t="shared" si="627"/>
        <v>4330.8599999999997</v>
      </c>
      <c r="EXM61" s="74">
        <f t="shared" si="627"/>
        <v>4330.8599999999997</v>
      </c>
      <c r="EXN61" s="74">
        <f t="shared" si="627"/>
        <v>4330.8599999999997</v>
      </c>
      <c r="EXO61" s="74">
        <f t="shared" si="627"/>
        <v>4330.8599999999997</v>
      </c>
      <c r="EXP61" s="74">
        <f t="shared" si="627"/>
        <v>4330.8599999999997</v>
      </c>
      <c r="EXQ61" s="74">
        <f t="shared" si="627"/>
        <v>4330.8599999999997</v>
      </c>
      <c r="EXR61" s="74">
        <f t="shared" si="627"/>
        <v>4330.8599999999997</v>
      </c>
      <c r="EXS61" s="74">
        <f t="shared" si="627"/>
        <v>4330.8599999999997</v>
      </c>
      <c r="EXT61" s="74">
        <f t="shared" si="627"/>
        <v>4330.8599999999997</v>
      </c>
      <c r="EXU61" s="74">
        <f t="shared" si="627"/>
        <v>4330.8599999999997</v>
      </c>
      <c r="EXV61" s="54">
        <f t="shared" si="628"/>
        <v>51970.32</v>
      </c>
      <c r="EXW61" s="65" t="s">
        <v>52</v>
      </c>
      <c r="EXX61" s="64">
        <v>51970.319999999992</v>
      </c>
      <c r="EXY61" s="49">
        <f t="shared" si="629"/>
        <v>4330.8599999999997</v>
      </c>
      <c r="EXZ61" s="74">
        <f t="shared" ref="EXZ61" si="3128">EXY61</f>
        <v>4330.8599999999997</v>
      </c>
      <c r="EYA61" s="74">
        <f t="shared" si="630"/>
        <v>4330.8599999999997</v>
      </c>
      <c r="EYB61" s="74">
        <f t="shared" si="630"/>
        <v>4330.8599999999997</v>
      </c>
      <c r="EYC61" s="74">
        <f t="shared" si="630"/>
        <v>4330.8599999999997</v>
      </c>
      <c r="EYD61" s="74">
        <f t="shared" si="630"/>
        <v>4330.8599999999997</v>
      </c>
      <c r="EYE61" s="74">
        <f t="shared" si="630"/>
        <v>4330.8599999999997</v>
      </c>
      <c r="EYF61" s="74">
        <f t="shared" si="630"/>
        <v>4330.8599999999997</v>
      </c>
      <c r="EYG61" s="74">
        <f t="shared" si="630"/>
        <v>4330.8599999999997</v>
      </c>
      <c r="EYH61" s="74">
        <f t="shared" si="630"/>
        <v>4330.8599999999997</v>
      </c>
      <c r="EYI61" s="74">
        <f t="shared" si="630"/>
        <v>4330.8599999999997</v>
      </c>
      <c r="EYJ61" s="74">
        <f t="shared" si="630"/>
        <v>4330.8599999999997</v>
      </c>
      <c r="EYK61" s="74">
        <f t="shared" si="630"/>
        <v>4330.8599999999997</v>
      </c>
      <c r="EYL61" s="54">
        <f t="shared" si="631"/>
        <v>51970.32</v>
      </c>
      <c r="EYM61" s="65" t="s">
        <v>52</v>
      </c>
      <c r="EYN61" s="64">
        <v>51970.319999999992</v>
      </c>
      <c r="EYO61" s="49">
        <f t="shared" si="632"/>
        <v>4330.8599999999997</v>
      </c>
      <c r="EYP61" s="74">
        <f t="shared" ref="EYP61" si="3129">EYO61</f>
        <v>4330.8599999999997</v>
      </c>
      <c r="EYQ61" s="74">
        <f t="shared" si="633"/>
        <v>4330.8599999999997</v>
      </c>
      <c r="EYR61" s="74">
        <f t="shared" si="633"/>
        <v>4330.8599999999997</v>
      </c>
      <c r="EYS61" s="74">
        <f t="shared" si="633"/>
        <v>4330.8599999999997</v>
      </c>
      <c r="EYT61" s="74">
        <f t="shared" si="633"/>
        <v>4330.8599999999997</v>
      </c>
      <c r="EYU61" s="74">
        <f t="shared" si="633"/>
        <v>4330.8599999999997</v>
      </c>
      <c r="EYV61" s="74">
        <f t="shared" si="633"/>
        <v>4330.8599999999997</v>
      </c>
      <c r="EYW61" s="74">
        <f t="shared" si="633"/>
        <v>4330.8599999999997</v>
      </c>
      <c r="EYX61" s="74">
        <f t="shared" si="633"/>
        <v>4330.8599999999997</v>
      </c>
      <c r="EYY61" s="74">
        <f t="shared" si="633"/>
        <v>4330.8599999999997</v>
      </c>
      <c r="EYZ61" s="74">
        <f t="shared" si="633"/>
        <v>4330.8599999999997</v>
      </c>
      <c r="EZA61" s="74">
        <f t="shared" si="633"/>
        <v>4330.8599999999997</v>
      </c>
      <c r="EZB61" s="54">
        <f t="shared" si="634"/>
        <v>51970.32</v>
      </c>
      <c r="EZC61" s="65" t="s">
        <v>52</v>
      </c>
      <c r="EZD61" s="64">
        <v>51970.319999999992</v>
      </c>
      <c r="EZE61" s="49">
        <f t="shared" si="635"/>
        <v>4330.8599999999997</v>
      </c>
      <c r="EZF61" s="74">
        <f t="shared" ref="EZF61" si="3130">EZE61</f>
        <v>4330.8599999999997</v>
      </c>
      <c r="EZG61" s="74">
        <f t="shared" si="636"/>
        <v>4330.8599999999997</v>
      </c>
      <c r="EZH61" s="74">
        <f t="shared" si="636"/>
        <v>4330.8599999999997</v>
      </c>
      <c r="EZI61" s="74">
        <f t="shared" si="636"/>
        <v>4330.8599999999997</v>
      </c>
      <c r="EZJ61" s="74">
        <f t="shared" si="636"/>
        <v>4330.8599999999997</v>
      </c>
      <c r="EZK61" s="74">
        <f t="shared" si="636"/>
        <v>4330.8599999999997</v>
      </c>
      <c r="EZL61" s="74">
        <f t="shared" si="636"/>
        <v>4330.8599999999997</v>
      </c>
      <c r="EZM61" s="74">
        <f t="shared" si="636"/>
        <v>4330.8599999999997</v>
      </c>
      <c r="EZN61" s="74">
        <f t="shared" si="636"/>
        <v>4330.8599999999997</v>
      </c>
      <c r="EZO61" s="74">
        <f t="shared" si="636"/>
        <v>4330.8599999999997</v>
      </c>
      <c r="EZP61" s="74">
        <f t="shared" si="636"/>
        <v>4330.8599999999997</v>
      </c>
      <c r="EZQ61" s="74">
        <f t="shared" si="636"/>
        <v>4330.8599999999997</v>
      </c>
      <c r="EZR61" s="54">
        <f t="shared" si="637"/>
        <v>51970.32</v>
      </c>
      <c r="EZS61" s="65" t="s">
        <v>52</v>
      </c>
      <c r="EZT61" s="64">
        <v>51970.319999999992</v>
      </c>
      <c r="EZU61" s="49">
        <f t="shared" si="638"/>
        <v>4330.8599999999997</v>
      </c>
      <c r="EZV61" s="74">
        <f t="shared" ref="EZV61" si="3131">EZU61</f>
        <v>4330.8599999999997</v>
      </c>
      <c r="EZW61" s="74">
        <f t="shared" si="639"/>
        <v>4330.8599999999997</v>
      </c>
      <c r="EZX61" s="74">
        <f t="shared" si="639"/>
        <v>4330.8599999999997</v>
      </c>
      <c r="EZY61" s="74">
        <f t="shared" si="639"/>
        <v>4330.8599999999997</v>
      </c>
      <c r="EZZ61" s="74">
        <f t="shared" si="639"/>
        <v>4330.8599999999997</v>
      </c>
      <c r="FAA61" s="74">
        <f t="shared" si="639"/>
        <v>4330.8599999999997</v>
      </c>
      <c r="FAB61" s="74">
        <f t="shared" si="639"/>
        <v>4330.8599999999997</v>
      </c>
      <c r="FAC61" s="74">
        <f t="shared" si="639"/>
        <v>4330.8599999999997</v>
      </c>
      <c r="FAD61" s="74">
        <f t="shared" si="639"/>
        <v>4330.8599999999997</v>
      </c>
      <c r="FAE61" s="74">
        <f t="shared" si="639"/>
        <v>4330.8599999999997</v>
      </c>
      <c r="FAF61" s="74">
        <f t="shared" si="639"/>
        <v>4330.8599999999997</v>
      </c>
      <c r="FAG61" s="74">
        <f t="shared" si="639"/>
        <v>4330.8599999999997</v>
      </c>
      <c r="FAH61" s="54">
        <f t="shared" si="640"/>
        <v>51970.32</v>
      </c>
      <c r="FAI61" s="65" t="s">
        <v>52</v>
      </c>
      <c r="FAJ61" s="64">
        <v>51970.319999999992</v>
      </c>
      <c r="FAK61" s="49">
        <f t="shared" si="641"/>
        <v>4330.8599999999997</v>
      </c>
      <c r="FAL61" s="74">
        <f t="shared" ref="FAL61" si="3132">FAK61</f>
        <v>4330.8599999999997</v>
      </c>
      <c r="FAM61" s="74">
        <f t="shared" si="642"/>
        <v>4330.8599999999997</v>
      </c>
      <c r="FAN61" s="74">
        <f t="shared" si="642"/>
        <v>4330.8599999999997</v>
      </c>
      <c r="FAO61" s="74">
        <f t="shared" si="642"/>
        <v>4330.8599999999997</v>
      </c>
      <c r="FAP61" s="74">
        <f t="shared" si="642"/>
        <v>4330.8599999999997</v>
      </c>
      <c r="FAQ61" s="74">
        <f t="shared" si="642"/>
        <v>4330.8599999999997</v>
      </c>
      <c r="FAR61" s="74">
        <f t="shared" si="642"/>
        <v>4330.8599999999997</v>
      </c>
      <c r="FAS61" s="74">
        <f t="shared" si="642"/>
        <v>4330.8599999999997</v>
      </c>
      <c r="FAT61" s="74">
        <f t="shared" si="642"/>
        <v>4330.8599999999997</v>
      </c>
      <c r="FAU61" s="74">
        <f t="shared" si="642"/>
        <v>4330.8599999999997</v>
      </c>
      <c r="FAV61" s="74">
        <f t="shared" si="642"/>
        <v>4330.8599999999997</v>
      </c>
      <c r="FAW61" s="74">
        <f t="shared" si="642"/>
        <v>4330.8599999999997</v>
      </c>
      <c r="FAX61" s="54">
        <f t="shared" si="643"/>
        <v>51970.32</v>
      </c>
      <c r="FAY61" s="65" t="s">
        <v>52</v>
      </c>
      <c r="FAZ61" s="64">
        <v>51970.319999999992</v>
      </c>
      <c r="FBA61" s="49">
        <f t="shared" si="644"/>
        <v>4330.8599999999997</v>
      </c>
      <c r="FBB61" s="74">
        <f t="shared" ref="FBB61" si="3133">FBA61</f>
        <v>4330.8599999999997</v>
      </c>
      <c r="FBC61" s="74">
        <f t="shared" si="645"/>
        <v>4330.8599999999997</v>
      </c>
      <c r="FBD61" s="74">
        <f t="shared" si="645"/>
        <v>4330.8599999999997</v>
      </c>
      <c r="FBE61" s="74">
        <f t="shared" si="645"/>
        <v>4330.8599999999997</v>
      </c>
      <c r="FBF61" s="74">
        <f t="shared" si="645"/>
        <v>4330.8599999999997</v>
      </c>
      <c r="FBG61" s="74">
        <f t="shared" si="645"/>
        <v>4330.8599999999997</v>
      </c>
      <c r="FBH61" s="74">
        <f t="shared" si="645"/>
        <v>4330.8599999999997</v>
      </c>
      <c r="FBI61" s="74">
        <f t="shared" si="645"/>
        <v>4330.8599999999997</v>
      </c>
      <c r="FBJ61" s="74">
        <f t="shared" si="645"/>
        <v>4330.8599999999997</v>
      </c>
      <c r="FBK61" s="74">
        <f t="shared" si="645"/>
        <v>4330.8599999999997</v>
      </c>
      <c r="FBL61" s="74">
        <f t="shared" si="645"/>
        <v>4330.8599999999997</v>
      </c>
      <c r="FBM61" s="74">
        <f t="shared" si="645"/>
        <v>4330.8599999999997</v>
      </c>
      <c r="FBN61" s="54">
        <f t="shared" si="646"/>
        <v>51970.32</v>
      </c>
      <c r="FBO61" s="65" t="s">
        <v>52</v>
      </c>
      <c r="FBP61" s="64">
        <v>51970.319999999992</v>
      </c>
      <c r="FBQ61" s="49">
        <f t="shared" si="647"/>
        <v>4330.8599999999997</v>
      </c>
      <c r="FBR61" s="74">
        <f t="shared" ref="FBR61" si="3134">FBQ61</f>
        <v>4330.8599999999997</v>
      </c>
      <c r="FBS61" s="74">
        <f t="shared" si="648"/>
        <v>4330.8599999999997</v>
      </c>
      <c r="FBT61" s="74">
        <f t="shared" si="648"/>
        <v>4330.8599999999997</v>
      </c>
      <c r="FBU61" s="74">
        <f t="shared" si="648"/>
        <v>4330.8599999999997</v>
      </c>
      <c r="FBV61" s="74">
        <f t="shared" si="648"/>
        <v>4330.8599999999997</v>
      </c>
      <c r="FBW61" s="74">
        <f t="shared" si="648"/>
        <v>4330.8599999999997</v>
      </c>
      <c r="FBX61" s="74">
        <f t="shared" si="648"/>
        <v>4330.8599999999997</v>
      </c>
      <c r="FBY61" s="74">
        <f t="shared" si="648"/>
        <v>4330.8599999999997</v>
      </c>
      <c r="FBZ61" s="74">
        <f t="shared" si="648"/>
        <v>4330.8599999999997</v>
      </c>
      <c r="FCA61" s="74">
        <f t="shared" si="648"/>
        <v>4330.8599999999997</v>
      </c>
      <c r="FCB61" s="74">
        <f t="shared" si="648"/>
        <v>4330.8599999999997</v>
      </c>
      <c r="FCC61" s="74">
        <f t="shared" si="648"/>
        <v>4330.8599999999997</v>
      </c>
      <c r="FCD61" s="54">
        <f t="shared" si="649"/>
        <v>51970.32</v>
      </c>
      <c r="FCE61" s="65" t="s">
        <v>52</v>
      </c>
      <c r="FCF61" s="64">
        <v>51970.319999999992</v>
      </c>
      <c r="FCG61" s="49">
        <f t="shared" si="650"/>
        <v>4330.8599999999997</v>
      </c>
      <c r="FCH61" s="74">
        <f t="shared" ref="FCH61" si="3135">FCG61</f>
        <v>4330.8599999999997</v>
      </c>
      <c r="FCI61" s="74">
        <f t="shared" si="651"/>
        <v>4330.8599999999997</v>
      </c>
      <c r="FCJ61" s="74">
        <f t="shared" si="651"/>
        <v>4330.8599999999997</v>
      </c>
      <c r="FCK61" s="74">
        <f t="shared" si="651"/>
        <v>4330.8599999999997</v>
      </c>
      <c r="FCL61" s="74">
        <f t="shared" si="651"/>
        <v>4330.8599999999997</v>
      </c>
      <c r="FCM61" s="74">
        <f t="shared" si="651"/>
        <v>4330.8599999999997</v>
      </c>
      <c r="FCN61" s="74">
        <f t="shared" si="651"/>
        <v>4330.8599999999997</v>
      </c>
      <c r="FCO61" s="74">
        <f t="shared" si="651"/>
        <v>4330.8599999999997</v>
      </c>
      <c r="FCP61" s="74">
        <f t="shared" si="651"/>
        <v>4330.8599999999997</v>
      </c>
      <c r="FCQ61" s="74">
        <f t="shared" si="651"/>
        <v>4330.8599999999997</v>
      </c>
      <c r="FCR61" s="74">
        <f t="shared" si="651"/>
        <v>4330.8599999999997</v>
      </c>
      <c r="FCS61" s="74">
        <f t="shared" si="651"/>
        <v>4330.8599999999997</v>
      </c>
      <c r="FCT61" s="54">
        <f t="shared" si="652"/>
        <v>51970.32</v>
      </c>
      <c r="FCU61" s="65" t="s">
        <v>52</v>
      </c>
      <c r="FCV61" s="64">
        <v>51970.319999999992</v>
      </c>
      <c r="FCW61" s="49">
        <f t="shared" si="653"/>
        <v>4330.8599999999997</v>
      </c>
      <c r="FCX61" s="74">
        <f t="shared" ref="FCX61" si="3136">FCW61</f>
        <v>4330.8599999999997</v>
      </c>
      <c r="FCY61" s="74">
        <f t="shared" si="654"/>
        <v>4330.8599999999997</v>
      </c>
      <c r="FCZ61" s="74">
        <f t="shared" si="654"/>
        <v>4330.8599999999997</v>
      </c>
      <c r="FDA61" s="74">
        <f t="shared" si="654"/>
        <v>4330.8599999999997</v>
      </c>
      <c r="FDB61" s="74">
        <f t="shared" si="654"/>
        <v>4330.8599999999997</v>
      </c>
      <c r="FDC61" s="74">
        <f t="shared" si="654"/>
        <v>4330.8599999999997</v>
      </c>
      <c r="FDD61" s="74">
        <f t="shared" si="654"/>
        <v>4330.8599999999997</v>
      </c>
      <c r="FDE61" s="74">
        <f t="shared" si="654"/>
        <v>4330.8599999999997</v>
      </c>
      <c r="FDF61" s="74">
        <f t="shared" si="654"/>
        <v>4330.8599999999997</v>
      </c>
      <c r="FDG61" s="74">
        <f t="shared" si="654"/>
        <v>4330.8599999999997</v>
      </c>
      <c r="FDH61" s="74">
        <f t="shared" si="654"/>
        <v>4330.8599999999997</v>
      </c>
      <c r="FDI61" s="74">
        <f t="shared" si="654"/>
        <v>4330.8599999999997</v>
      </c>
      <c r="FDJ61" s="54">
        <f t="shared" si="655"/>
        <v>51970.32</v>
      </c>
      <c r="FDK61" s="65" t="s">
        <v>52</v>
      </c>
      <c r="FDL61" s="64">
        <v>51970.319999999992</v>
      </c>
      <c r="FDM61" s="49">
        <f t="shared" si="656"/>
        <v>4330.8599999999997</v>
      </c>
      <c r="FDN61" s="74">
        <f t="shared" ref="FDN61" si="3137">FDM61</f>
        <v>4330.8599999999997</v>
      </c>
      <c r="FDO61" s="74">
        <f t="shared" si="657"/>
        <v>4330.8599999999997</v>
      </c>
      <c r="FDP61" s="74">
        <f t="shared" si="657"/>
        <v>4330.8599999999997</v>
      </c>
      <c r="FDQ61" s="74">
        <f t="shared" si="657"/>
        <v>4330.8599999999997</v>
      </c>
      <c r="FDR61" s="74">
        <f t="shared" si="657"/>
        <v>4330.8599999999997</v>
      </c>
      <c r="FDS61" s="74">
        <f t="shared" si="657"/>
        <v>4330.8599999999997</v>
      </c>
      <c r="FDT61" s="74">
        <f t="shared" si="657"/>
        <v>4330.8599999999997</v>
      </c>
      <c r="FDU61" s="74">
        <f t="shared" si="657"/>
        <v>4330.8599999999997</v>
      </c>
      <c r="FDV61" s="74">
        <f t="shared" si="657"/>
        <v>4330.8599999999997</v>
      </c>
      <c r="FDW61" s="74">
        <f t="shared" si="657"/>
        <v>4330.8599999999997</v>
      </c>
      <c r="FDX61" s="74">
        <f t="shared" si="657"/>
        <v>4330.8599999999997</v>
      </c>
      <c r="FDY61" s="74">
        <f t="shared" si="657"/>
        <v>4330.8599999999997</v>
      </c>
      <c r="FDZ61" s="54">
        <f t="shared" si="658"/>
        <v>51970.32</v>
      </c>
      <c r="FEA61" s="65" t="s">
        <v>52</v>
      </c>
      <c r="FEB61" s="64">
        <v>51970.319999999992</v>
      </c>
      <c r="FEC61" s="49">
        <f t="shared" si="659"/>
        <v>4330.8599999999997</v>
      </c>
      <c r="FED61" s="74">
        <f t="shared" ref="FED61" si="3138">FEC61</f>
        <v>4330.8599999999997</v>
      </c>
      <c r="FEE61" s="74">
        <f t="shared" si="660"/>
        <v>4330.8599999999997</v>
      </c>
      <c r="FEF61" s="74">
        <f t="shared" si="660"/>
        <v>4330.8599999999997</v>
      </c>
      <c r="FEG61" s="74">
        <f t="shared" si="660"/>
        <v>4330.8599999999997</v>
      </c>
      <c r="FEH61" s="74">
        <f t="shared" si="660"/>
        <v>4330.8599999999997</v>
      </c>
      <c r="FEI61" s="74">
        <f t="shared" si="660"/>
        <v>4330.8599999999997</v>
      </c>
      <c r="FEJ61" s="74">
        <f t="shared" si="660"/>
        <v>4330.8599999999997</v>
      </c>
      <c r="FEK61" s="74">
        <f t="shared" si="660"/>
        <v>4330.8599999999997</v>
      </c>
      <c r="FEL61" s="74">
        <f t="shared" si="660"/>
        <v>4330.8599999999997</v>
      </c>
      <c r="FEM61" s="74">
        <f t="shared" si="660"/>
        <v>4330.8599999999997</v>
      </c>
      <c r="FEN61" s="74">
        <f t="shared" si="660"/>
        <v>4330.8599999999997</v>
      </c>
      <c r="FEO61" s="74">
        <f t="shared" si="660"/>
        <v>4330.8599999999997</v>
      </c>
      <c r="FEP61" s="54">
        <f t="shared" si="661"/>
        <v>51970.32</v>
      </c>
      <c r="FEQ61" s="65" t="s">
        <v>52</v>
      </c>
      <c r="FER61" s="64">
        <v>51970.319999999992</v>
      </c>
      <c r="FES61" s="49">
        <f t="shared" si="662"/>
        <v>4330.8599999999997</v>
      </c>
      <c r="FET61" s="74">
        <f t="shared" ref="FET61" si="3139">FES61</f>
        <v>4330.8599999999997</v>
      </c>
      <c r="FEU61" s="74">
        <f t="shared" si="663"/>
        <v>4330.8599999999997</v>
      </c>
      <c r="FEV61" s="74">
        <f t="shared" si="663"/>
        <v>4330.8599999999997</v>
      </c>
      <c r="FEW61" s="74">
        <f t="shared" si="663"/>
        <v>4330.8599999999997</v>
      </c>
      <c r="FEX61" s="74">
        <f t="shared" si="663"/>
        <v>4330.8599999999997</v>
      </c>
      <c r="FEY61" s="74">
        <f t="shared" si="663"/>
        <v>4330.8599999999997</v>
      </c>
      <c r="FEZ61" s="74">
        <f t="shared" si="663"/>
        <v>4330.8599999999997</v>
      </c>
      <c r="FFA61" s="74">
        <f t="shared" si="663"/>
        <v>4330.8599999999997</v>
      </c>
      <c r="FFB61" s="74">
        <f t="shared" si="663"/>
        <v>4330.8599999999997</v>
      </c>
      <c r="FFC61" s="74">
        <f t="shared" si="663"/>
        <v>4330.8599999999997</v>
      </c>
      <c r="FFD61" s="74">
        <f t="shared" si="663"/>
        <v>4330.8599999999997</v>
      </c>
      <c r="FFE61" s="74">
        <f t="shared" si="663"/>
        <v>4330.8599999999997</v>
      </c>
      <c r="FFF61" s="54">
        <f t="shared" si="664"/>
        <v>51970.32</v>
      </c>
      <c r="FFG61" s="65" t="s">
        <v>52</v>
      </c>
      <c r="FFH61" s="64">
        <v>51970.319999999992</v>
      </c>
      <c r="FFI61" s="49">
        <f t="shared" si="665"/>
        <v>4330.8599999999997</v>
      </c>
      <c r="FFJ61" s="74">
        <f t="shared" ref="FFJ61" si="3140">FFI61</f>
        <v>4330.8599999999997</v>
      </c>
      <c r="FFK61" s="74">
        <f t="shared" si="666"/>
        <v>4330.8599999999997</v>
      </c>
      <c r="FFL61" s="74">
        <f t="shared" si="666"/>
        <v>4330.8599999999997</v>
      </c>
      <c r="FFM61" s="74">
        <f t="shared" si="666"/>
        <v>4330.8599999999997</v>
      </c>
      <c r="FFN61" s="74">
        <f t="shared" si="666"/>
        <v>4330.8599999999997</v>
      </c>
      <c r="FFO61" s="74">
        <f t="shared" si="666"/>
        <v>4330.8599999999997</v>
      </c>
      <c r="FFP61" s="74">
        <f t="shared" si="666"/>
        <v>4330.8599999999997</v>
      </c>
      <c r="FFQ61" s="74">
        <f t="shared" si="666"/>
        <v>4330.8599999999997</v>
      </c>
      <c r="FFR61" s="74">
        <f t="shared" si="666"/>
        <v>4330.8599999999997</v>
      </c>
      <c r="FFS61" s="74">
        <f t="shared" si="666"/>
        <v>4330.8599999999997</v>
      </c>
      <c r="FFT61" s="74">
        <f t="shared" si="666"/>
        <v>4330.8599999999997</v>
      </c>
      <c r="FFU61" s="74">
        <f t="shared" si="666"/>
        <v>4330.8599999999997</v>
      </c>
      <c r="FFV61" s="54">
        <f t="shared" si="667"/>
        <v>51970.32</v>
      </c>
      <c r="FFW61" s="65" t="s">
        <v>52</v>
      </c>
      <c r="FFX61" s="64">
        <v>51970.319999999992</v>
      </c>
      <c r="FFY61" s="49">
        <f t="shared" si="668"/>
        <v>4330.8599999999997</v>
      </c>
      <c r="FFZ61" s="74">
        <f t="shared" ref="FFZ61" si="3141">FFY61</f>
        <v>4330.8599999999997</v>
      </c>
      <c r="FGA61" s="74">
        <f t="shared" si="669"/>
        <v>4330.8599999999997</v>
      </c>
      <c r="FGB61" s="74">
        <f t="shared" si="669"/>
        <v>4330.8599999999997</v>
      </c>
      <c r="FGC61" s="74">
        <f t="shared" si="669"/>
        <v>4330.8599999999997</v>
      </c>
      <c r="FGD61" s="74">
        <f t="shared" si="669"/>
        <v>4330.8599999999997</v>
      </c>
      <c r="FGE61" s="74">
        <f t="shared" si="669"/>
        <v>4330.8599999999997</v>
      </c>
      <c r="FGF61" s="74">
        <f t="shared" si="669"/>
        <v>4330.8599999999997</v>
      </c>
      <c r="FGG61" s="74">
        <f t="shared" si="669"/>
        <v>4330.8599999999997</v>
      </c>
      <c r="FGH61" s="74">
        <f t="shared" si="669"/>
        <v>4330.8599999999997</v>
      </c>
      <c r="FGI61" s="74">
        <f t="shared" si="669"/>
        <v>4330.8599999999997</v>
      </c>
      <c r="FGJ61" s="74">
        <f t="shared" si="669"/>
        <v>4330.8599999999997</v>
      </c>
      <c r="FGK61" s="74">
        <f t="shared" si="669"/>
        <v>4330.8599999999997</v>
      </c>
      <c r="FGL61" s="54">
        <f t="shared" si="670"/>
        <v>51970.32</v>
      </c>
      <c r="FGM61" s="65" t="s">
        <v>52</v>
      </c>
      <c r="FGN61" s="64">
        <v>51970.319999999992</v>
      </c>
      <c r="FGO61" s="49">
        <f t="shared" si="671"/>
        <v>4330.8599999999997</v>
      </c>
      <c r="FGP61" s="74">
        <f t="shared" ref="FGP61" si="3142">FGO61</f>
        <v>4330.8599999999997</v>
      </c>
      <c r="FGQ61" s="74">
        <f t="shared" si="672"/>
        <v>4330.8599999999997</v>
      </c>
      <c r="FGR61" s="74">
        <f t="shared" si="672"/>
        <v>4330.8599999999997</v>
      </c>
      <c r="FGS61" s="74">
        <f t="shared" si="672"/>
        <v>4330.8599999999997</v>
      </c>
      <c r="FGT61" s="74">
        <f t="shared" si="672"/>
        <v>4330.8599999999997</v>
      </c>
      <c r="FGU61" s="74">
        <f t="shared" si="672"/>
        <v>4330.8599999999997</v>
      </c>
      <c r="FGV61" s="74">
        <f t="shared" si="672"/>
        <v>4330.8599999999997</v>
      </c>
      <c r="FGW61" s="74">
        <f t="shared" si="672"/>
        <v>4330.8599999999997</v>
      </c>
      <c r="FGX61" s="74">
        <f t="shared" si="672"/>
        <v>4330.8599999999997</v>
      </c>
      <c r="FGY61" s="74">
        <f t="shared" si="672"/>
        <v>4330.8599999999997</v>
      </c>
      <c r="FGZ61" s="74">
        <f t="shared" si="672"/>
        <v>4330.8599999999997</v>
      </c>
      <c r="FHA61" s="74">
        <f t="shared" si="672"/>
        <v>4330.8599999999997</v>
      </c>
      <c r="FHB61" s="54">
        <f t="shared" si="673"/>
        <v>51970.32</v>
      </c>
      <c r="FHC61" s="65" t="s">
        <v>52</v>
      </c>
      <c r="FHD61" s="64">
        <v>51970.319999999992</v>
      </c>
      <c r="FHE61" s="49">
        <f t="shared" si="674"/>
        <v>4330.8599999999997</v>
      </c>
      <c r="FHF61" s="74">
        <f t="shared" ref="FHF61" si="3143">FHE61</f>
        <v>4330.8599999999997</v>
      </c>
      <c r="FHG61" s="74">
        <f t="shared" si="675"/>
        <v>4330.8599999999997</v>
      </c>
      <c r="FHH61" s="74">
        <f t="shared" si="675"/>
        <v>4330.8599999999997</v>
      </c>
      <c r="FHI61" s="74">
        <f t="shared" si="675"/>
        <v>4330.8599999999997</v>
      </c>
      <c r="FHJ61" s="74">
        <f t="shared" si="675"/>
        <v>4330.8599999999997</v>
      </c>
      <c r="FHK61" s="74">
        <f t="shared" si="675"/>
        <v>4330.8599999999997</v>
      </c>
      <c r="FHL61" s="74">
        <f t="shared" si="675"/>
        <v>4330.8599999999997</v>
      </c>
      <c r="FHM61" s="74">
        <f t="shared" si="675"/>
        <v>4330.8599999999997</v>
      </c>
      <c r="FHN61" s="74">
        <f t="shared" si="675"/>
        <v>4330.8599999999997</v>
      </c>
      <c r="FHO61" s="74">
        <f t="shared" si="675"/>
        <v>4330.8599999999997</v>
      </c>
      <c r="FHP61" s="74">
        <f t="shared" si="675"/>
        <v>4330.8599999999997</v>
      </c>
      <c r="FHQ61" s="74">
        <f t="shared" si="675"/>
        <v>4330.8599999999997</v>
      </c>
      <c r="FHR61" s="54">
        <f t="shared" si="676"/>
        <v>51970.32</v>
      </c>
      <c r="FHS61" s="65" t="s">
        <v>52</v>
      </c>
      <c r="FHT61" s="64">
        <v>51970.319999999992</v>
      </c>
      <c r="FHU61" s="49">
        <f t="shared" si="677"/>
        <v>4330.8599999999997</v>
      </c>
      <c r="FHV61" s="74">
        <f t="shared" ref="FHV61" si="3144">FHU61</f>
        <v>4330.8599999999997</v>
      </c>
      <c r="FHW61" s="74">
        <f t="shared" si="678"/>
        <v>4330.8599999999997</v>
      </c>
      <c r="FHX61" s="74">
        <f t="shared" si="678"/>
        <v>4330.8599999999997</v>
      </c>
      <c r="FHY61" s="74">
        <f t="shared" si="678"/>
        <v>4330.8599999999997</v>
      </c>
      <c r="FHZ61" s="74">
        <f t="shared" si="678"/>
        <v>4330.8599999999997</v>
      </c>
      <c r="FIA61" s="74">
        <f t="shared" si="678"/>
        <v>4330.8599999999997</v>
      </c>
      <c r="FIB61" s="74">
        <f t="shared" si="678"/>
        <v>4330.8599999999997</v>
      </c>
      <c r="FIC61" s="74">
        <f t="shared" si="678"/>
        <v>4330.8599999999997</v>
      </c>
      <c r="FID61" s="74">
        <f t="shared" si="678"/>
        <v>4330.8599999999997</v>
      </c>
      <c r="FIE61" s="74">
        <f t="shared" si="678"/>
        <v>4330.8599999999997</v>
      </c>
      <c r="FIF61" s="74">
        <f t="shared" si="678"/>
        <v>4330.8599999999997</v>
      </c>
      <c r="FIG61" s="74">
        <f t="shared" si="678"/>
        <v>4330.8599999999997</v>
      </c>
      <c r="FIH61" s="54">
        <f t="shared" si="679"/>
        <v>51970.32</v>
      </c>
      <c r="FII61" s="65" t="s">
        <v>52</v>
      </c>
      <c r="FIJ61" s="64">
        <v>51970.319999999992</v>
      </c>
      <c r="FIK61" s="49">
        <f t="shared" si="680"/>
        <v>4330.8599999999997</v>
      </c>
      <c r="FIL61" s="74">
        <f t="shared" ref="FIL61" si="3145">FIK61</f>
        <v>4330.8599999999997</v>
      </c>
      <c r="FIM61" s="74">
        <f t="shared" si="681"/>
        <v>4330.8599999999997</v>
      </c>
      <c r="FIN61" s="74">
        <f t="shared" si="681"/>
        <v>4330.8599999999997</v>
      </c>
      <c r="FIO61" s="74">
        <f t="shared" si="681"/>
        <v>4330.8599999999997</v>
      </c>
      <c r="FIP61" s="74">
        <f t="shared" si="681"/>
        <v>4330.8599999999997</v>
      </c>
      <c r="FIQ61" s="74">
        <f t="shared" si="681"/>
        <v>4330.8599999999997</v>
      </c>
      <c r="FIR61" s="74">
        <f t="shared" si="681"/>
        <v>4330.8599999999997</v>
      </c>
      <c r="FIS61" s="74">
        <f t="shared" si="681"/>
        <v>4330.8599999999997</v>
      </c>
      <c r="FIT61" s="74">
        <f t="shared" si="681"/>
        <v>4330.8599999999997</v>
      </c>
      <c r="FIU61" s="74">
        <f t="shared" si="681"/>
        <v>4330.8599999999997</v>
      </c>
      <c r="FIV61" s="74">
        <f t="shared" si="681"/>
        <v>4330.8599999999997</v>
      </c>
      <c r="FIW61" s="74">
        <f t="shared" si="681"/>
        <v>4330.8599999999997</v>
      </c>
      <c r="FIX61" s="54">
        <f t="shared" si="682"/>
        <v>51970.32</v>
      </c>
      <c r="FIY61" s="65" t="s">
        <v>52</v>
      </c>
      <c r="FIZ61" s="64">
        <v>51970.319999999992</v>
      </c>
      <c r="FJA61" s="49">
        <f t="shared" si="683"/>
        <v>4330.8599999999997</v>
      </c>
      <c r="FJB61" s="74">
        <f t="shared" ref="FJB61" si="3146">FJA61</f>
        <v>4330.8599999999997</v>
      </c>
      <c r="FJC61" s="74">
        <f t="shared" si="684"/>
        <v>4330.8599999999997</v>
      </c>
      <c r="FJD61" s="74">
        <f t="shared" si="684"/>
        <v>4330.8599999999997</v>
      </c>
      <c r="FJE61" s="74">
        <f t="shared" si="684"/>
        <v>4330.8599999999997</v>
      </c>
      <c r="FJF61" s="74">
        <f t="shared" si="684"/>
        <v>4330.8599999999997</v>
      </c>
      <c r="FJG61" s="74">
        <f t="shared" si="684"/>
        <v>4330.8599999999997</v>
      </c>
      <c r="FJH61" s="74">
        <f t="shared" si="684"/>
        <v>4330.8599999999997</v>
      </c>
      <c r="FJI61" s="74">
        <f t="shared" si="684"/>
        <v>4330.8599999999997</v>
      </c>
      <c r="FJJ61" s="74">
        <f t="shared" si="684"/>
        <v>4330.8599999999997</v>
      </c>
      <c r="FJK61" s="74">
        <f t="shared" si="684"/>
        <v>4330.8599999999997</v>
      </c>
      <c r="FJL61" s="74">
        <f t="shared" si="684"/>
        <v>4330.8599999999997</v>
      </c>
      <c r="FJM61" s="74">
        <f t="shared" si="684"/>
        <v>4330.8599999999997</v>
      </c>
      <c r="FJN61" s="54">
        <f t="shared" si="685"/>
        <v>51970.32</v>
      </c>
      <c r="FJO61" s="65" t="s">
        <v>52</v>
      </c>
      <c r="FJP61" s="64">
        <v>51970.319999999992</v>
      </c>
      <c r="FJQ61" s="49">
        <f t="shared" si="686"/>
        <v>4330.8599999999997</v>
      </c>
      <c r="FJR61" s="74">
        <f t="shared" ref="FJR61" si="3147">FJQ61</f>
        <v>4330.8599999999997</v>
      </c>
      <c r="FJS61" s="74">
        <f t="shared" si="687"/>
        <v>4330.8599999999997</v>
      </c>
      <c r="FJT61" s="74">
        <f t="shared" si="687"/>
        <v>4330.8599999999997</v>
      </c>
      <c r="FJU61" s="74">
        <f t="shared" si="687"/>
        <v>4330.8599999999997</v>
      </c>
      <c r="FJV61" s="74">
        <f t="shared" si="687"/>
        <v>4330.8599999999997</v>
      </c>
      <c r="FJW61" s="74">
        <f t="shared" si="687"/>
        <v>4330.8599999999997</v>
      </c>
      <c r="FJX61" s="74">
        <f t="shared" si="687"/>
        <v>4330.8599999999997</v>
      </c>
      <c r="FJY61" s="74">
        <f t="shared" si="687"/>
        <v>4330.8599999999997</v>
      </c>
      <c r="FJZ61" s="74">
        <f t="shared" si="687"/>
        <v>4330.8599999999997</v>
      </c>
      <c r="FKA61" s="74">
        <f t="shared" si="687"/>
        <v>4330.8599999999997</v>
      </c>
      <c r="FKB61" s="74">
        <f t="shared" si="687"/>
        <v>4330.8599999999997</v>
      </c>
      <c r="FKC61" s="74">
        <f t="shared" si="687"/>
        <v>4330.8599999999997</v>
      </c>
      <c r="FKD61" s="54">
        <f t="shared" si="688"/>
        <v>51970.32</v>
      </c>
      <c r="FKE61" s="65" t="s">
        <v>52</v>
      </c>
      <c r="FKF61" s="64">
        <v>51970.319999999992</v>
      </c>
      <c r="FKG61" s="49">
        <f t="shared" si="689"/>
        <v>4330.8599999999997</v>
      </c>
      <c r="FKH61" s="74">
        <f t="shared" ref="FKH61" si="3148">FKG61</f>
        <v>4330.8599999999997</v>
      </c>
      <c r="FKI61" s="74">
        <f t="shared" si="690"/>
        <v>4330.8599999999997</v>
      </c>
      <c r="FKJ61" s="74">
        <f t="shared" si="690"/>
        <v>4330.8599999999997</v>
      </c>
      <c r="FKK61" s="74">
        <f t="shared" si="690"/>
        <v>4330.8599999999997</v>
      </c>
      <c r="FKL61" s="74">
        <f t="shared" si="690"/>
        <v>4330.8599999999997</v>
      </c>
      <c r="FKM61" s="74">
        <f t="shared" si="690"/>
        <v>4330.8599999999997</v>
      </c>
      <c r="FKN61" s="74">
        <f t="shared" si="690"/>
        <v>4330.8599999999997</v>
      </c>
      <c r="FKO61" s="74">
        <f t="shared" si="690"/>
        <v>4330.8599999999997</v>
      </c>
      <c r="FKP61" s="74">
        <f t="shared" si="690"/>
        <v>4330.8599999999997</v>
      </c>
      <c r="FKQ61" s="74">
        <f t="shared" si="690"/>
        <v>4330.8599999999997</v>
      </c>
      <c r="FKR61" s="74">
        <f t="shared" si="690"/>
        <v>4330.8599999999997</v>
      </c>
      <c r="FKS61" s="74">
        <f t="shared" si="690"/>
        <v>4330.8599999999997</v>
      </c>
      <c r="FKT61" s="54">
        <f t="shared" si="691"/>
        <v>51970.32</v>
      </c>
      <c r="FKU61" s="65" t="s">
        <v>52</v>
      </c>
      <c r="FKV61" s="64">
        <v>51970.319999999992</v>
      </c>
      <c r="FKW61" s="49">
        <f t="shared" si="692"/>
        <v>4330.8599999999997</v>
      </c>
      <c r="FKX61" s="74">
        <f t="shared" ref="FKX61" si="3149">FKW61</f>
        <v>4330.8599999999997</v>
      </c>
      <c r="FKY61" s="74">
        <f t="shared" si="693"/>
        <v>4330.8599999999997</v>
      </c>
      <c r="FKZ61" s="74">
        <f t="shared" si="693"/>
        <v>4330.8599999999997</v>
      </c>
      <c r="FLA61" s="74">
        <f t="shared" si="693"/>
        <v>4330.8599999999997</v>
      </c>
      <c r="FLB61" s="74">
        <f t="shared" si="693"/>
        <v>4330.8599999999997</v>
      </c>
      <c r="FLC61" s="74">
        <f t="shared" si="693"/>
        <v>4330.8599999999997</v>
      </c>
      <c r="FLD61" s="74">
        <f t="shared" si="693"/>
        <v>4330.8599999999997</v>
      </c>
      <c r="FLE61" s="74">
        <f t="shared" si="693"/>
        <v>4330.8599999999997</v>
      </c>
      <c r="FLF61" s="74">
        <f t="shared" si="693"/>
        <v>4330.8599999999997</v>
      </c>
      <c r="FLG61" s="74">
        <f t="shared" si="693"/>
        <v>4330.8599999999997</v>
      </c>
      <c r="FLH61" s="74">
        <f t="shared" si="693"/>
        <v>4330.8599999999997</v>
      </c>
      <c r="FLI61" s="74">
        <f t="shared" si="693"/>
        <v>4330.8599999999997</v>
      </c>
      <c r="FLJ61" s="54">
        <f t="shared" si="694"/>
        <v>51970.32</v>
      </c>
      <c r="FLK61" s="65" t="s">
        <v>52</v>
      </c>
      <c r="FLL61" s="64">
        <v>51970.319999999992</v>
      </c>
      <c r="FLM61" s="49">
        <f t="shared" si="695"/>
        <v>4330.8599999999997</v>
      </c>
      <c r="FLN61" s="74">
        <f t="shared" ref="FLN61" si="3150">FLM61</f>
        <v>4330.8599999999997</v>
      </c>
      <c r="FLO61" s="74">
        <f t="shared" si="696"/>
        <v>4330.8599999999997</v>
      </c>
      <c r="FLP61" s="74">
        <f t="shared" si="696"/>
        <v>4330.8599999999997</v>
      </c>
      <c r="FLQ61" s="74">
        <f t="shared" si="696"/>
        <v>4330.8599999999997</v>
      </c>
      <c r="FLR61" s="74">
        <f t="shared" si="696"/>
        <v>4330.8599999999997</v>
      </c>
      <c r="FLS61" s="74">
        <f t="shared" si="696"/>
        <v>4330.8599999999997</v>
      </c>
      <c r="FLT61" s="74">
        <f t="shared" si="696"/>
        <v>4330.8599999999997</v>
      </c>
      <c r="FLU61" s="74">
        <f t="shared" si="696"/>
        <v>4330.8599999999997</v>
      </c>
      <c r="FLV61" s="74">
        <f t="shared" si="696"/>
        <v>4330.8599999999997</v>
      </c>
      <c r="FLW61" s="74">
        <f t="shared" si="696"/>
        <v>4330.8599999999997</v>
      </c>
      <c r="FLX61" s="74">
        <f t="shared" si="696"/>
        <v>4330.8599999999997</v>
      </c>
      <c r="FLY61" s="74">
        <f t="shared" si="696"/>
        <v>4330.8599999999997</v>
      </c>
      <c r="FLZ61" s="54">
        <f t="shared" si="697"/>
        <v>51970.32</v>
      </c>
      <c r="FMA61" s="65" t="s">
        <v>52</v>
      </c>
      <c r="FMB61" s="64">
        <v>51970.319999999992</v>
      </c>
      <c r="FMC61" s="49">
        <f t="shared" si="698"/>
        <v>4330.8599999999997</v>
      </c>
      <c r="FMD61" s="74">
        <f t="shared" ref="FMD61" si="3151">FMC61</f>
        <v>4330.8599999999997</v>
      </c>
      <c r="FME61" s="74">
        <f t="shared" si="699"/>
        <v>4330.8599999999997</v>
      </c>
      <c r="FMF61" s="74">
        <f t="shared" si="699"/>
        <v>4330.8599999999997</v>
      </c>
      <c r="FMG61" s="74">
        <f t="shared" si="699"/>
        <v>4330.8599999999997</v>
      </c>
      <c r="FMH61" s="74">
        <f t="shared" si="699"/>
        <v>4330.8599999999997</v>
      </c>
      <c r="FMI61" s="74">
        <f t="shared" si="699"/>
        <v>4330.8599999999997</v>
      </c>
      <c r="FMJ61" s="74">
        <f t="shared" si="699"/>
        <v>4330.8599999999997</v>
      </c>
      <c r="FMK61" s="74">
        <f t="shared" si="699"/>
        <v>4330.8599999999997</v>
      </c>
      <c r="FML61" s="74">
        <f t="shared" si="699"/>
        <v>4330.8599999999997</v>
      </c>
      <c r="FMM61" s="74">
        <f t="shared" si="699"/>
        <v>4330.8599999999997</v>
      </c>
      <c r="FMN61" s="74">
        <f t="shared" si="699"/>
        <v>4330.8599999999997</v>
      </c>
      <c r="FMO61" s="74">
        <f t="shared" si="699"/>
        <v>4330.8599999999997</v>
      </c>
      <c r="FMP61" s="54">
        <f t="shared" si="700"/>
        <v>51970.32</v>
      </c>
      <c r="FMQ61" s="65" t="s">
        <v>52</v>
      </c>
      <c r="FMR61" s="64">
        <v>51970.319999999992</v>
      </c>
      <c r="FMS61" s="49">
        <f t="shared" si="701"/>
        <v>4330.8599999999997</v>
      </c>
      <c r="FMT61" s="74">
        <f t="shared" ref="FMT61" si="3152">FMS61</f>
        <v>4330.8599999999997</v>
      </c>
      <c r="FMU61" s="74">
        <f t="shared" si="702"/>
        <v>4330.8599999999997</v>
      </c>
      <c r="FMV61" s="74">
        <f t="shared" si="702"/>
        <v>4330.8599999999997</v>
      </c>
      <c r="FMW61" s="74">
        <f t="shared" si="702"/>
        <v>4330.8599999999997</v>
      </c>
      <c r="FMX61" s="74">
        <f t="shared" si="702"/>
        <v>4330.8599999999997</v>
      </c>
      <c r="FMY61" s="74">
        <f t="shared" si="702"/>
        <v>4330.8599999999997</v>
      </c>
      <c r="FMZ61" s="74">
        <f t="shared" si="702"/>
        <v>4330.8599999999997</v>
      </c>
      <c r="FNA61" s="74">
        <f t="shared" si="702"/>
        <v>4330.8599999999997</v>
      </c>
      <c r="FNB61" s="74">
        <f t="shared" si="702"/>
        <v>4330.8599999999997</v>
      </c>
      <c r="FNC61" s="74">
        <f t="shared" si="702"/>
        <v>4330.8599999999997</v>
      </c>
      <c r="FND61" s="74">
        <f t="shared" si="702"/>
        <v>4330.8599999999997</v>
      </c>
      <c r="FNE61" s="74">
        <f t="shared" si="702"/>
        <v>4330.8599999999997</v>
      </c>
      <c r="FNF61" s="54">
        <f t="shared" si="703"/>
        <v>51970.32</v>
      </c>
      <c r="FNG61" s="65" t="s">
        <v>52</v>
      </c>
      <c r="FNH61" s="64">
        <v>51970.319999999992</v>
      </c>
      <c r="FNI61" s="49">
        <f t="shared" si="704"/>
        <v>4330.8599999999997</v>
      </c>
      <c r="FNJ61" s="74">
        <f t="shared" ref="FNJ61" si="3153">FNI61</f>
        <v>4330.8599999999997</v>
      </c>
      <c r="FNK61" s="74">
        <f t="shared" si="705"/>
        <v>4330.8599999999997</v>
      </c>
      <c r="FNL61" s="74">
        <f t="shared" si="705"/>
        <v>4330.8599999999997</v>
      </c>
      <c r="FNM61" s="74">
        <f t="shared" si="705"/>
        <v>4330.8599999999997</v>
      </c>
      <c r="FNN61" s="74">
        <f t="shared" si="705"/>
        <v>4330.8599999999997</v>
      </c>
      <c r="FNO61" s="74">
        <f t="shared" si="705"/>
        <v>4330.8599999999997</v>
      </c>
      <c r="FNP61" s="74">
        <f t="shared" si="705"/>
        <v>4330.8599999999997</v>
      </c>
      <c r="FNQ61" s="74">
        <f t="shared" si="705"/>
        <v>4330.8599999999997</v>
      </c>
      <c r="FNR61" s="74">
        <f t="shared" si="705"/>
        <v>4330.8599999999997</v>
      </c>
      <c r="FNS61" s="74">
        <f t="shared" si="705"/>
        <v>4330.8599999999997</v>
      </c>
      <c r="FNT61" s="74">
        <f t="shared" si="705"/>
        <v>4330.8599999999997</v>
      </c>
      <c r="FNU61" s="74">
        <f t="shared" si="705"/>
        <v>4330.8599999999997</v>
      </c>
      <c r="FNV61" s="54">
        <f t="shared" si="706"/>
        <v>51970.32</v>
      </c>
      <c r="FNW61" s="65" t="s">
        <v>52</v>
      </c>
      <c r="FNX61" s="64">
        <v>51970.319999999992</v>
      </c>
      <c r="FNY61" s="49">
        <f t="shared" si="707"/>
        <v>4330.8599999999997</v>
      </c>
      <c r="FNZ61" s="74">
        <f t="shared" ref="FNZ61" si="3154">FNY61</f>
        <v>4330.8599999999997</v>
      </c>
      <c r="FOA61" s="74">
        <f t="shared" si="708"/>
        <v>4330.8599999999997</v>
      </c>
      <c r="FOB61" s="74">
        <f t="shared" si="708"/>
        <v>4330.8599999999997</v>
      </c>
      <c r="FOC61" s="74">
        <f t="shared" si="708"/>
        <v>4330.8599999999997</v>
      </c>
      <c r="FOD61" s="74">
        <f t="shared" si="708"/>
        <v>4330.8599999999997</v>
      </c>
      <c r="FOE61" s="74">
        <f t="shared" si="708"/>
        <v>4330.8599999999997</v>
      </c>
      <c r="FOF61" s="74">
        <f t="shared" si="708"/>
        <v>4330.8599999999997</v>
      </c>
      <c r="FOG61" s="74">
        <f t="shared" si="708"/>
        <v>4330.8599999999997</v>
      </c>
      <c r="FOH61" s="74">
        <f t="shared" si="708"/>
        <v>4330.8599999999997</v>
      </c>
      <c r="FOI61" s="74">
        <f t="shared" si="708"/>
        <v>4330.8599999999997</v>
      </c>
      <c r="FOJ61" s="74">
        <f t="shared" si="708"/>
        <v>4330.8599999999997</v>
      </c>
      <c r="FOK61" s="74">
        <f t="shared" si="708"/>
        <v>4330.8599999999997</v>
      </c>
      <c r="FOL61" s="54">
        <f t="shared" si="709"/>
        <v>51970.32</v>
      </c>
      <c r="FOM61" s="65" t="s">
        <v>52</v>
      </c>
      <c r="FON61" s="64">
        <v>51970.319999999992</v>
      </c>
      <c r="FOO61" s="49">
        <f t="shared" si="710"/>
        <v>4330.8599999999997</v>
      </c>
      <c r="FOP61" s="74">
        <f t="shared" ref="FOP61" si="3155">FOO61</f>
        <v>4330.8599999999997</v>
      </c>
      <c r="FOQ61" s="74">
        <f t="shared" si="711"/>
        <v>4330.8599999999997</v>
      </c>
      <c r="FOR61" s="74">
        <f t="shared" si="711"/>
        <v>4330.8599999999997</v>
      </c>
      <c r="FOS61" s="74">
        <f t="shared" si="711"/>
        <v>4330.8599999999997</v>
      </c>
      <c r="FOT61" s="74">
        <f t="shared" si="711"/>
        <v>4330.8599999999997</v>
      </c>
      <c r="FOU61" s="74">
        <f t="shared" si="711"/>
        <v>4330.8599999999997</v>
      </c>
      <c r="FOV61" s="74">
        <f t="shared" si="711"/>
        <v>4330.8599999999997</v>
      </c>
      <c r="FOW61" s="74">
        <f t="shared" si="711"/>
        <v>4330.8599999999997</v>
      </c>
      <c r="FOX61" s="74">
        <f t="shared" si="711"/>
        <v>4330.8599999999997</v>
      </c>
      <c r="FOY61" s="74">
        <f t="shared" si="711"/>
        <v>4330.8599999999997</v>
      </c>
      <c r="FOZ61" s="74">
        <f t="shared" si="711"/>
        <v>4330.8599999999997</v>
      </c>
      <c r="FPA61" s="74">
        <f t="shared" si="711"/>
        <v>4330.8599999999997</v>
      </c>
      <c r="FPB61" s="54">
        <f t="shared" si="712"/>
        <v>51970.32</v>
      </c>
      <c r="FPC61" s="65" t="s">
        <v>52</v>
      </c>
      <c r="FPD61" s="64">
        <v>51970.319999999992</v>
      </c>
      <c r="FPE61" s="49">
        <f t="shared" si="713"/>
        <v>4330.8599999999997</v>
      </c>
      <c r="FPF61" s="74">
        <f t="shared" ref="FPF61" si="3156">FPE61</f>
        <v>4330.8599999999997</v>
      </c>
      <c r="FPG61" s="74">
        <f t="shared" si="714"/>
        <v>4330.8599999999997</v>
      </c>
      <c r="FPH61" s="74">
        <f t="shared" si="714"/>
        <v>4330.8599999999997</v>
      </c>
      <c r="FPI61" s="74">
        <f t="shared" si="714"/>
        <v>4330.8599999999997</v>
      </c>
      <c r="FPJ61" s="74">
        <f t="shared" si="714"/>
        <v>4330.8599999999997</v>
      </c>
      <c r="FPK61" s="74">
        <f t="shared" si="714"/>
        <v>4330.8599999999997</v>
      </c>
      <c r="FPL61" s="74">
        <f t="shared" si="714"/>
        <v>4330.8599999999997</v>
      </c>
      <c r="FPM61" s="74">
        <f t="shared" si="714"/>
        <v>4330.8599999999997</v>
      </c>
      <c r="FPN61" s="74">
        <f t="shared" si="714"/>
        <v>4330.8599999999997</v>
      </c>
      <c r="FPO61" s="74">
        <f t="shared" si="714"/>
        <v>4330.8599999999997</v>
      </c>
      <c r="FPP61" s="74">
        <f t="shared" si="714"/>
        <v>4330.8599999999997</v>
      </c>
      <c r="FPQ61" s="74">
        <f t="shared" si="714"/>
        <v>4330.8599999999997</v>
      </c>
      <c r="FPR61" s="54">
        <f t="shared" si="715"/>
        <v>51970.32</v>
      </c>
      <c r="FPS61" s="65" t="s">
        <v>52</v>
      </c>
      <c r="FPT61" s="64">
        <v>51970.319999999992</v>
      </c>
      <c r="FPU61" s="49">
        <f t="shared" si="716"/>
        <v>4330.8599999999997</v>
      </c>
      <c r="FPV61" s="74">
        <f t="shared" ref="FPV61" si="3157">FPU61</f>
        <v>4330.8599999999997</v>
      </c>
      <c r="FPW61" s="74">
        <f t="shared" si="717"/>
        <v>4330.8599999999997</v>
      </c>
      <c r="FPX61" s="74">
        <f t="shared" si="717"/>
        <v>4330.8599999999997</v>
      </c>
      <c r="FPY61" s="74">
        <f t="shared" si="717"/>
        <v>4330.8599999999997</v>
      </c>
      <c r="FPZ61" s="74">
        <f t="shared" si="717"/>
        <v>4330.8599999999997</v>
      </c>
      <c r="FQA61" s="74">
        <f t="shared" si="717"/>
        <v>4330.8599999999997</v>
      </c>
      <c r="FQB61" s="74">
        <f t="shared" si="717"/>
        <v>4330.8599999999997</v>
      </c>
      <c r="FQC61" s="74">
        <f t="shared" si="717"/>
        <v>4330.8599999999997</v>
      </c>
      <c r="FQD61" s="74">
        <f t="shared" si="717"/>
        <v>4330.8599999999997</v>
      </c>
      <c r="FQE61" s="74">
        <f t="shared" si="717"/>
        <v>4330.8599999999997</v>
      </c>
      <c r="FQF61" s="74">
        <f t="shared" si="717"/>
        <v>4330.8599999999997</v>
      </c>
      <c r="FQG61" s="74">
        <f t="shared" si="717"/>
        <v>4330.8599999999997</v>
      </c>
      <c r="FQH61" s="54">
        <f t="shared" si="718"/>
        <v>51970.32</v>
      </c>
      <c r="FQI61" s="65" t="s">
        <v>52</v>
      </c>
      <c r="FQJ61" s="64">
        <v>51970.319999999992</v>
      </c>
      <c r="FQK61" s="49">
        <f t="shared" si="719"/>
        <v>4330.8599999999997</v>
      </c>
      <c r="FQL61" s="74">
        <f t="shared" ref="FQL61" si="3158">FQK61</f>
        <v>4330.8599999999997</v>
      </c>
      <c r="FQM61" s="74">
        <f t="shared" si="720"/>
        <v>4330.8599999999997</v>
      </c>
      <c r="FQN61" s="74">
        <f t="shared" si="720"/>
        <v>4330.8599999999997</v>
      </c>
      <c r="FQO61" s="74">
        <f t="shared" si="720"/>
        <v>4330.8599999999997</v>
      </c>
      <c r="FQP61" s="74">
        <f t="shared" si="720"/>
        <v>4330.8599999999997</v>
      </c>
      <c r="FQQ61" s="74">
        <f t="shared" si="720"/>
        <v>4330.8599999999997</v>
      </c>
      <c r="FQR61" s="74">
        <f t="shared" si="720"/>
        <v>4330.8599999999997</v>
      </c>
      <c r="FQS61" s="74">
        <f t="shared" si="720"/>
        <v>4330.8599999999997</v>
      </c>
      <c r="FQT61" s="74">
        <f t="shared" si="720"/>
        <v>4330.8599999999997</v>
      </c>
      <c r="FQU61" s="74">
        <f t="shared" si="720"/>
        <v>4330.8599999999997</v>
      </c>
      <c r="FQV61" s="74">
        <f t="shared" si="720"/>
        <v>4330.8599999999997</v>
      </c>
      <c r="FQW61" s="74">
        <f t="shared" si="720"/>
        <v>4330.8599999999997</v>
      </c>
      <c r="FQX61" s="54">
        <f t="shared" si="721"/>
        <v>51970.32</v>
      </c>
      <c r="FQY61" s="65" t="s">
        <v>52</v>
      </c>
      <c r="FQZ61" s="64">
        <v>51970.319999999992</v>
      </c>
      <c r="FRA61" s="49">
        <f t="shared" si="722"/>
        <v>4330.8599999999997</v>
      </c>
      <c r="FRB61" s="74">
        <f t="shared" ref="FRB61" si="3159">FRA61</f>
        <v>4330.8599999999997</v>
      </c>
      <c r="FRC61" s="74">
        <f t="shared" si="723"/>
        <v>4330.8599999999997</v>
      </c>
      <c r="FRD61" s="74">
        <f t="shared" si="723"/>
        <v>4330.8599999999997</v>
      </c>
      <c r="FRE61" s="74">
        <f t="shared" si="723"/>
        <v>4330.8599999999997</v>
      </c>
      <c r="FRF61" s="74">
        <f t="shared" si="723"/>
        <v>4330.8599999999997</v>
      </c>
      <c r="FRG61" s="74">
        <f t="shared" si="723"/>
        <v>4330.8599999999997</v>
      </c>
      <c r="FRH61" s="74">
        <f t="shared" si="723"/>
        <v>4330.8599999999997</v>
      </c>
      <c r="FRI61" s="74">
        <f t="shared" si="723"/>
        <v>4330.8599999999997</v>
      </c>
      <c r="FRJ61" s="74">
        <f t="shared" si="723"/>
        <v>4330.8599999999997</v>
      </c>
      <c r="FRK61" s="74">
        <f t="shared" si="723"/>
        <v>4330.8599999999997</v>
      </c>
      <c r="FRL61" s="74">
        <f t="shared" si="723"/>
        <v>4330.8599999999997</v>
      </c>
      <c r="FRM61" s="74">
        <f t="shared" si="723"/>
        <v>4330.8599999999997</v>
      </c>
      <c r="FRN61" s="54">
        <f t="shared" si="724"/>
        <v>51970.32</v>
      </c>
      <c r="FRO61" s="65" t="s">
        <v>52</v>
      </c>
      <c r="FRP61" s="64">
        <v>51970.319999999992</v>
      </c>
      <c r="FRQ61" s="49">
        <f t="shared" si="725"/>
        <v>4330.8599999999997</v>
      </c>
      <c r="FRR61" s="74">
        <f t="shared" ref="FRR61" si="3160">FRQ61</f>
        <v>4330.8599999999997</v>
      </c>
      <c r="FRS61" s="74">
        <f t="shared" si="726"/>
        <v>4330.8599999999997</v>
      </c>
      <c r="FRT61" s="74">
        <f t="shared" si="726"/>
        <v>4330.8599999999997</v>
      </c>
      <c r="FRU61" s="74">
        <f t="shared" si="726"/>
        <v>4330.8599999999997</v>
      </c>
      <c r="FRV61" s="74">
        <f t="shared" si="726"/>
        <v>4330.8599999999997</v>
      </c>
      <c r="FRW61" s="74">
        <f t="shared" si="726"/>
        <v>4330.8599999999997</v>
      </c>
      <c r="FRX61" s="74">
        <f t="shared" si="726"/>
        <v>4330.8599999999997</v>
      </c>
      <c r="FRY61" s="74">
        <f t="shared" si="726"/>
        <v>4330.8599999999997</v>
      </c>
      <c r="FRZ61" s="74">
        <f t="shared" si="726"/>
        <v>4330.8599999999997</v>
      </c>
      <c r="FSA61" s="74">
        <f t="shared" si="726"/>
        <v>4330.8599999999997</v>
      </c>
      <c r="FSB61" s="74">
        <f t="shared" si="726"/>
        <v>4330.8599999999997</v>
      </c>
      <c r="FSC61" s="74">
        <f t="shared" si="726"/>
        <v>4330.8599999999997</v>
      </c>
      <c r="FSD61" s="54">
        <f t="shared" si="727"/>
        <v>51970.32</v>
      </c>
      <c r="FSE61" s="65" t="s">
        <v>52</v>
      </c>
      <c r="FSF61" s="64">
        <v>51970.319999999992</v>
      </c>
      <c r="FSG61" s="49">
        <f t="shared" si="728"/>
        <v>4330.8599999999997</v>
      </c>
      <c r="FSH61" s="74">
        <f t="shared" ref="FSH61" si="3161">FSG61</f>
        <v>4330.8599999999997</v>
      </c>
      <c r="FSI61" s="74">
        <f t="shared" si="729"/>
        <v>4330.8599999999997</v>
      </c>
      <c r="FSJ61" s="74">
        <f t="shared" si="729"/>
        <v>4330.8599999999997</v>
      </c>
      <c r="FSK61" s="74">
        <f t="shared" si="729"/>
        <v>4330.8599999999997</v>
      </c>
      <c r="FSL61" s="74">
        <f t="shared" si="729"/>
        <v>4330.8599999999997</v>
      </c>
      <c r="FSM61" s="74">
        <f t="shared" si="729"/>
        <v>4330.8599999999997</v>
      </c>
      <c r="FSN61" s="74">
        <f t="shared" si="729"/>
        <v>4330.8599999999997</v>
      </c>
      <c r="FSO61" s="74">
        <f t="shared" si="729"/>
        <v>4330.8599999999997</v>
      </c>
      <c r="FSP61" s="74">
        <f t="shared" si="729"/>
        <v>4330.8599999999997</v>
      </c>
      <c r="FSQ61" s="74">
        <f t="shared" si="729"/>
        <v>4330.8599999999997</v>
      </c>
      <c r="FSR61" s="74">
        <f t="shared" si="729"/>
        <v>4330.8599999999997</v>
      </c>
      <c r="FSS61" s="74">
        <f t="shared" si="729"/>
        <v>4330.8599999999997</v>
      </c>
      <c r="FST61" s="54">
        <f t="shared" si="730"/>
        <v>51970.32</v>
      </c>
      <c r="FSU61" s="65" t="s">
        <v>52</v>
      </c>
      <c r="FSV61" s="64">
        <v>51970.319999999992</v>
      </c>
      <c r="FSW61" s="49">
        <f t="shared" si="731"/>
        <v>4330.8599999999997</v>
      </c>
      <c r="FSX61" s="74">
        <f t="shared" ref="FSX61" si="3162">FSW61</f>
        <v>4330.8599999999997</v>
      </c>
      <c r="FSY61" s="74">
        <f t="shared" si="732"/>
        <v>4330.8599999999997</v>
      </c>
      <c r="FSZ61" s="74">
        <f t="shared" si="732"/>
        <v>4330.8599999999997</v>
      </c>
      <c r="FTA61" s="74">
        <f t="shared" si="732"/>
        <v>4330.8599999999997</v>
      </c>
      <c r="FTB61" s="74">
        <f t="shared" si="732"/>
        <v>4330.8599999999997</v>
      </c>
      <c r="FTC61" s="74">
        <f t="shared" si="732"/>
        <v>4330.8599999999997</v>
      </c>
      <c r="FTD61" s="74">
        <f t="shared" si="732"/>
        <v>4330.8599999999997</v>
      </c>
      <c r="FTE61" s="74">
        <f t="shared" si="732"/>
        <v>4330.8599999999997</v>
      </c>
      <c r="FTF61" s="74">
        <f t="shared" si="732"/>
        <v>4330.8599999999997</v>
      </c>
      <c r="FTG61" s="74">
        <f t="shared" si="732"/>
        <v>4330.8599999999997</v>
      </c>
      <c r="FTH61" s="74">
        <f t="shared" si="732"/>
        <v>4330.8599999999997</v>
      </c>
      <c r="FTI61" s="74">
        <f t="shared" si="732"/>
        <v>4330.8599999999997</v>
      </c>
      <c r="FTJ61" s="54">
        <f t="shared" si="733"/>
        <v>51970.32</v>
      </c>
      <c r="FTK61" s="65" t="s">
        <v>52</v>
      </c>
      <c r="FTL61" s="64">
        <v>51970.319999999992</v>
      </c>
      <c r="FTM61" s="49">
        <f t="shared" si="734"/>
        <v>4330.8599999999997</v>
      </c>
      <c r="FTN61" s="74">
        <f t="shared" ref="FTN61" si="3163">FTM61</f>
        <v>4330.8599999999997</v>
      </c>
      <c r="FTO61" s="74">
        <f t="shared" si="735"/>
        <v>4330.8599999999997</v>
      </c>
      <c r="FTP61" s="74">
        <f t="shared" si="735"/>
        <v>4330.8599999999997</v>
      </c>
      <c r="FTQ61" s="74">
        <f t="shared" si="735"/>
        <v>4330.8599999999997</v>
      </c>
      <c r="FTR61" s="74">
        <f t="shared" si="735"/>
        <v>4330.8599999999997</v>
      </c>
      <c r="FTS61" s="74">
        <f t="shared" si="735"/>
        <v>4330.8599999999997</v>
      </c>
      <c r="FTT61" s="74">
        <f t="shared" si="735"/>
        <v>4330.8599999999997</v>
      </c>
      <c r="FTU61" s="74">
        <f t="shared" si="735"/>
        <v>4330.8599999999997</v>
      </c>
      <c r="FTV61" s="74">
        <f t="shared" si="735"/>
        <v>4330.8599999999997</v>
      </c>
      <c r="FTW61" s="74">
        <f t="shared" si="735"/>
        <v>4330.8599999999997</v>
      </c>
      <c r="FTX61" s="74">
        <f t="shared" si="735"/>
        <v>4330.8599999999997</v>
      </c>
      <c r="FTY61" s="74">
        <f t="shared" si="735"/>
        <v>4330.8599999999997</v>
      </c>
      <c r="FTZ61" s="54">
        <f t="shared" si="736"/>
        <v>51970.32</v>
      </c>
      <c r="FUA61" s="65" t="s">
        <v>52</v>
      </c>
      <c r="FUB61" s="64">
        <v>51970.319999999992</v>
      </c>
      <c r="FUC61" s="49">
        <f t="shared" si="737"/>
        <v>4330.8599999999997</v>
      </c>
      <c r="FUD61" s="74">
        <f t="shared" ref="FUD61" si="3164">FUC61</f>
        <v>4330.8599999999997</v>
      </c>
      <c r="FUE61" s="74">
        <f t="shared" si="738"/>
        <v>4330.8599999999997</v>
      </c>
      <c r="FUF61" s="74">
        <f t="shared" si="738"/>
        <v>4330.8599999999997</v>
      </c>
      <c r="FUG61" s="74">
        <f t="shared" si="738"/>
        <v>4330.8599999999997</v>
      </c>
      <c r="FUH61" s="74">
        <f t="shared" si="738"/>
        <v>4330.8599999999997</v>
      </c>
      <c r="FUI61" s="74">
        <f t="shared" si="738"/>
        <v>4330.8599999999997</v>
      </c>
      <c r="FUJ61" s="74">
        <f t="shared" si="738"/>
        <v>4330.8599999999997</v>
      </c>
      <c r="FUK61" s="74">
        <f t="shared" si="738"/>
        <v>4330.8599999999997</v>
      </c>
      <c r="FUL61" s="74">
        <f t="shared" si="738"/>
        <v>4330.8599999999997</v>
      </c>
      <c r="FUM61" s="74">
        <f t="shared" si="738"/>
        <v>4330.8599999999997</v>
      </c>
      <c r="FUN61" s="74">
        <f t="shared" si="738"/>
        <v>4330.8599999999997</v>
      </c>
      <c r="FUO61" s="74">
        <f t="shared" si="738"/>
        <v>4330.8599999999997</v>
      </c>
      <c r="FUP61" s="54">
        <f t="shared" si="739"/>
        <v>51970.32</v>
      </c>
      <c r="FUQ61" s="65" t="s">
        <v>52</v>
      </c>
      <c r="FUR61" s="64">
        <v>51970.319999999992</v>
      </c>
      <c r="FUS61" s="49">
        <f t="shared" si="740"/>
        <v>4330.8599999999997</v>
      </c>
      <c r="FUT61" s="74">
        <f t="shared" ref="FUT61" si="3165">FUS61</f>
        <v>4330.8599999999997</v>
      </c>
      <c r="FUU61" s="74">
        <f t="shared" si="741"/>
        <v>4330.8599999999997</v>
      </c>
      <c r="FUV61" s="74">
        <f t="shared" si="741"/>
        <v>4330.8599999999997</v>
      </c>
      <c r="FUW61" s="74">
        <f t="shared" si="741"/>
        <v>4330.8599999999997</v>
      </c>
      <c r="FUX61" s="74">
        <f t="shared" si="741"/>
        <v>4330.8599999999997</v>
      </c>
      <c r="FUY61" s="74">
        <f t="shared" si="741"/>
        <v>4330.8599999999997</v>
      </c>
      <c r="FUZ61" s="74">
        <f t="shared" si="741"/>
        <v>4330.8599999999997</v>
      </c>
      <c r="FVA61" s="74">
        <f t="shared" si="741"/>
        <v>4330.8599999999997</v>
      </c>
      <c r="FVB61" s="74">
        <f t="shared" si="741"/>
        <v>4330.8599999999997</v>
      </c>
      <c r="FVC61" s="74">
        <f t="shared" si="741"/>
        <v>4330.8599999999997</v>
      </c>
      <c r="FVD61" s="74">
        <f t="shared" si="741"/>
        <v>4330.8599999999997</v>
      </c>
      <c r="FVE61" s="74">
        <f t="shared" si="741"/>
        <v>4330.8599999999997</v>
      </c>
      <c r="FVF61" s="54">
        <f t="shared" si="742"/>
        <v>51970.32</v>
      </c>
      <c r="FVG61" s="65" t="s">
        <v>52</v>
      </c>
      <c r="FVH61" s="64">
        <v>51970.319999999992</v>
      </c>
      <c r="FVI61" s="49">
        <f t="shared" si="743"/>
        <v>4330.8599999999997</v>
      </c>
      <c r="FVJ61" s="74">
        <f t="shared" ref="FVJ61" si="3166">FVI61</f>
        <v>4330.8599999999997</v>
      </c>
      <c r="FVK61" s="74">
        <f t="shared" si="744"/>
        <v>4330.8599999999997</v>
      </c>
      <c r="FVL61" s="74">
        <f t="shared" si="744"/>
        <v>4330.8599999999997</v>
      </c>
      <c r="FVM61" s="74">
        <f t="shared" si="744"/>
        <v>4330.8599999999997</v>
      </c>
      <c r="FVN61" s="74">
        <f t="shared" si="744"/>
        <v>4330.8599999999997</v>
      </c>
      <c r="FVO61" s="74">
        <f t="shared" si="744"/>
        <v>4330.8599999999997</v>
      </c>
      <c r="FVP61" s="74">
        <f t="shared" si="744"/>
        <v>4330.8599999999997</v>
      </c>
      <c r="FVQ61" s="74">
        <f t="shared" si="744"/>
        <v>4330.8599999999997</v>
      </c>
      <c r="FVR61" s="74">
        <f t="shared" si="744"/>
        <v>4330.8599999999997</v>
      </c>
      <c r="FVS61" s="74">
        <f t="shared" si="744"/>
        <v>4330.8599999999997</v>
      </c>
      <c r="FVT61" s="74">
        <f t="shared" si="744"/>
        <v>4330.8599999999997</v>
      </c>
      <c r="FVU61" s="74">
        <f t="shared" si="744"/>
        <v>4330.8599999999997</v>
      </c>
      <c r="FVV61" s="54">
        <f t="shared" si="745"/>
        <v>51970.32</v>
      </c>
      <c r="FVW61" s="65" t="s">
        <v>52</v>
      </c>
      <c r="FVX61" s="64">
        <v>51970.319999999992</v>
      </c>
      <c r="FVY61" s="49">
        <f t="shared" si="746"/>
        <v>4330.8599999999997</v>
      </c>
      <c r="FVZ61" s="74">
        <f t="shared" ref="FVZ61" si="3167">FVY61</f>
        <v>4330.8599999999997</v>
      </c>
      <c r="FWA61" s="74">
        <f t="shared" si="747"/>
        <v>4330.8599999999997</v>
      </c>
      <c r="FWB61" s="74">
        <f t="shared" si="747"/>
        <v>4330.8599999999997</v>
      </c>
      <c r="FWC61" s="74">
        <f t="shared" si="747"/>
        <v>4330.8599999999997</v>
      </c>
      <c r="FWD61" s="74">
        <f t="shared" si="747"/>
        <v>4330.8599999999997</v>
      </c>
      <c r="FWE61" s="74">
        <f t="shared" si="747"/>
        <v>4330.8599999999997</v>
      </c>
      <c r="FWF61" s="74">
        <f t="shared" si="747"/>
        <v>4330.8599999999997</v>
      </c>
      <c r="FWG61" s="74">
        <f t="shared" si="747"/>
        <v>4330.8599999999997</v>
      </c>
      <c r="FWH61" s="74">
        <f t="shared" si="747"/>
        <v>4330.8599999999997</v>
      </c>
      <c r="FWI61" s="74">
        <f t="shared" si="747"/>
        <v>4330.8599999999997</v>
      </c>
      <c r="FWJ61" s="74">
        <f t="shared" si="747"/>
        <v>4330.8599999999997</v>
      </c>
      <c r="FWK61" s="74">
        <f t="shared" si="747"/>
        <v>4330.8599999999997</v>
      </c>
      <c r="FWL61" s="54">
        <f t="shared" si="748"/>
        <v>51970.32</v>
      </c>
      <c r="FWM61" s="65" t="s">
        <v>52</v>
      </c>
      <c r="FWN61" s="64">
        <v>51970.319999999992</v>
      </c>
      <c r="FWO61" s="49">
        <f t="shared" si="749"/>
        <v>4330.8599999999997</v>
      </c>
      <c r="FWP61" s="74">
        <f t="shared" ref="FWP61" si="3168">FWO61</f>
        <v>4330.8599999999997</v>
      </c>
      <c r="FWQ61" s="74">
        <f t="shared" si="750"/>
        <v>4330.8599999999997</v>
      </c>
      <c r="FWR61" s="74">
        <f t="shared" si="750"/>
        <v>4330.8599999999997</v>
      </c>
      <c r="FWS61" s="74">
        <f t="shared" si="750"/>
        <v>4330.8599999999997</v>
      </c>
      <c r="FWT61" s="74">
        <f t="shared" si="750"/>
        <v>4330.8599999999997</v>
      </c>
      <c r="FWU61" s="74">
        <f t="shared" si="750"/>
        <v>4330.8599999999997</v>
      </c>
      <c r="FWV61" s="74">
        <f t="shared" si="750"/>
        <v>4330.8599999999997</v>
      </c>
      <c r="FWW61" s="74">
        <f t="shared" si="750"/>
        <v>4330.8599999999997</v>
      </c>
      <c r="FWX61" s="74">
        <f t="shared" si="750"/>
        <v>4330.8599999999997</v>
      </c>
      <c r="FWY61" s="74">
        <f t="shared" si="750"/>
        <v>4330.8599999999997</v>
      </c>
      <c r="FWZ61" s="74">
        <f t="shared" si="750"/>
        <v>4330.8599999999997</v>
      </c>
      <c r="FXA61" s="74">
        <f t="shared" si="750"/>
        <v>4330.8599999999997</v>
      </c>
      <c r="FXB61" s="54">
        <f t="shared" si="751"/>
        <v>51970.32</v>
      </c>
      <c r="FXC61" s="65" t="s">
        <v>52</v>
      </c>
      <c r="FXD61" s="64">
        <v>51970.319999999992</v>
      </c>
      <c r="FXE61" s="49">
        <f t="shared" si="752"/>
        <v>4330.8599999999997</v>
      </c>
      <c r="FXF61" s="74">
        <f t="shared" ref="FXF61" si="3169">FXE61</f>
        <v>4330.8599999999997</v>
      </c>
      <c r="FXG61" s="74">
        <f t="shared" si="753"/>
        <v>4330.8599999999997</v>
      </c>
      <c r="FXH61" s="74">
        <f t="shared" si="753"/>
        <v>4330.8599999999997</v>
      </c>
      <c r="FXI61" s="74">
        <f t="shared" si="753"/>
        <v>4330.8599999999997</v>
      </c>
      <c r="FXJ61" s="74">
        <f t="shared" si="753"/>
        <v>4330.8599999999997</v>
      </c>
      <c r="FXK61" s="74">
        <f t="shared" si="753"/>
        <v>4330.8599999999997</v>
      </c>
      <c r="FXL61" s="74">
        <f t="shared" si="753"/>
        <v>4330.8599999999997</v>
      </c>
      <c r="FXM61" s="74">
        <f t="shared" si="753"/>
        <v>4330.8599999999997</v>
      </c>
      <c r="FXN61" s="74">
        <f t="shared" si="753"/>
        <v>4330.8599999999997</v>
      </c>
      <c r="FXO61" s="74">
        <f t="shared" si="753"/>
        <v>4330.8599999999997</v>
      </c>
      <c r="FXP61" s="74">
        <f t="shared" si="753"/>
        <v>4330.8599999999997</v>
      </c>
      <c r="FXQ61" s="74">
        <f t="shared" si="753"/>
        <v>4330.8599999999997</v>
      </c>
      <c r="FXR61" s="54">
        <f t="shared" si="754"/>
        <v>51970.32</v>
      </c>
      <c r="FXS61" s="65" t="s">
        <v>52</v>
      </c>
      <c r="FXT61" s="64">
        <v>51970.319999999992</v>
      </c>
      <c r="FXU61" s="49">
        <f t="shared" si="755"/>
        <v>4330.8599999999997</v>
      </c>
      <c r="FXV61" s="74">
        <f t="shared" ref="FXV61" si="3170">FXU61</f>
        <v>4330.8599999999997</v>
      </c>
      <c r="FXW61" s="74">
        <f t="shared" si="756"/>
        <v>4330.8599999999997</v>
      </c>
      <c r="FXX61" s="74">
        <f t="shared" si="756"/>
        <v>4330.8599999999997</v>
      </c>
      <c r="FXY61" s="74">
        <f t="shared" si="756"/>
        <v>4330.8599999999997</v>
      </c>
      <c r="FXZ61" s="74">
        <f t="shared" si="756"/>
        <v>4330.8599999999997</v>
      </c>
      <c r="FYA61" s="74">
        <f t="shared" si="756"/>
        <v>4330.8599999999997</v>
      </c>
      <c r="FYB61" s="74">
        <f t="shared" si="756"/>
        <v>4330.8599999999997</v>
      </c>
      <c r="FYC61" s="74">
        <f t="shared" si="756"/>
        <v>4330.8599999999997</v>
      </c>
      <c r="FYD61" s="74">
        <f t="shared" si="756"/>
        <v>4330.8599999999997</v>
      </c>
      <c r="FYE61" s="74">
        <f t="shared" si="756"/>
        <v>4330.8599999999997</v>
      </c>
      <c r="FYF61" s="74">
        <f t="shared" si="756"/>
        <v>4330.8599999999997</v>
      </c>
      <c r="FYG61" s="74">
        <f t="shared" si="756"/>
        <v>4330.8599999999997</v>
      </c>
      <c r="FYH61" s="54">
        <f t="shared" si="757"/>
        <v>51970.32</v>
      </c>
      <c r="FYI61" s="65" t="s">
        <v>52</v>
      </c>
      <c r="FYJ61" s="64">
        <v>51970.319999999992</v>
      </c>
      <c r="FYK61" s="49">
        <f t="shared" si="758"/>
        <v>4330.8599999999997</v>
      </c>
      <c r="FYL61" s="74">
        <f t="shared" ref="FYL61" si="3171">FYK61</f>
        <v>4330.8599999999997</v>
      </c>
      <c r="FYM61" s="74">
        <f t="shared" si="759"/>
        <v>4330.8599999999997</v>
      </c>
      <c r="FYN61" s="74">
        <f t="shared" si="759"/>
        <v>4330.8599999999997</v>
      </c>
      <c r="FYO61" s="74">
        <f t="shared" si="759"/>
        <v>4330.8599999999997</v>
      </c>
      <c r="FYP61" s="74">
        <f t="shared" si="759"/>
        <v>4330.8599999999997</v>
      </c>
      <c r="FYQ61" s="74">
        <f t="shared" si="759"/>
        <v>4330.8599999999997</v>
      </c>
      <c r="FYR61" s="74">
        <f t="shared" si="759"/>
        <v>4330.8599999999997</v>
      </c>
      <c r="FYS61" s="74">
        <f t="shared" si="759"/>
        <v>4330.8599999999997</v>
      </c>
      <c r="FYT61" s="74">
        <f t="shared" si="759"/>
        <v>4330.8599999999997</v>
      </c>
      <c r="FYU61" s="74">
        <f t="shared" si="759"/>
        <v>4330.8599999999997</v>
      </c>
      <c r="FYV61" s="74">
        <f t="shared" si="759"/>
        <v>4330.8599999999997</v>
      </c>
      <c r="FYW61" s="74">
        <f t="shared" si="759"/>
        <v>4330.8599999999997</v>
      </c>
      <c r="FYX61" s="54">
        <f t="shared" si="760"/>
        <v>51970.32</v>
      </c>
      <c r="FYY61" s="65" t="s">
        <v>52</v>
      </c>
      <c r="FYZ61" s="64">
        <v>51970.319999999992</v>
      </c>
      <c r="FZA61" s="49">
        <f t="shared" si="761"/>
        <v>4330.8599999999997</v>
      </c>
      <c r="FZB61" s="74">
        <f t="shared" ref="FZB61" si="3172">FZA61</f>
        <v>4330.8599999999997</v>
      </c>
      <c r="FZC61" s="74">
        <f t="shared" si="762"/>
        <v>4330.8599999999997</v>
      </c>
      <c r="FZD61" s="74">
        <f t="shared" si="762"/>
        <v>4330.8599999999997</v>
      </c>
      <c r="FZE61" s="74">
        <f t="shared" si="762"/>
        <v>4330.8599999999997</v>
      </c>
      <c r="FZF61" s="74">
        <f t="shared" si="762"/>
        <v>4330.8599999999997</v>
      </c>
      <c r="FZG61" s="74">
        <f t="shared" si="762"/>
        <v>4330.8599999999997</v>
      </c>
      <c r="FZH61" s="74">
        <f t="shared" si="762"/>
        <v>4330.8599999999997</v>
      </c>
      <c r="FZI61" s="74">
        <f t="shared" si="762"/>
        <v>4330.8599999999997</v>
      </c>
      <c r="FZJ61" s="74">
        <f t="shared" si="762"/>
        <v>4330.8599999999997</v>
      </c>
      <c r="FZK61" s="74">
        <f t="shared" si="762"/>
        <v>4330.8599999999997</v>
      </c>
      <c r="FZL61" s="74">
        <f t="shared" si="762"/>
        <v>4330.8599999999997</v>
      </c>
      <c r="FZM61" s="74">
        <f t="shared" si="762"/>
        <v>4330.8599999999997</v>
      </c>
      <c r="FZN61" s="54">
        <f t="shared" si="763"/>
        <v>51970.32</v>
      </c>
      <c r="FZO61" s="65" t="s">
        <v>52</v>
      </c>
      <c r="FZP61" s="64">
        <v>51970.319999999992</v>
      </c>
      <c r="FZQ61" s="49">
        <f t="shared" si="764"/>
        <v>4330.8599999999997</v>
      </c>
      <c r="FZR61" s="74">
        <f t="shared" ref="FZR61" si="3173">FZQ61</f>
        <v>4330.8599999999997</v>
      </c>
      <c r="FZS61" s="74">
        <f t="shared" si="765"/>
        <v>4330.8599999999997</v>
      </c>
      <c r="FZT61" s="74">
        <f t="shared" si="765"/>
        <v>4330.8599999999997</v>
      </c>
      <c r="FZU61" s="74">
        <f t="shared" si="765"/>
        <v>4330.8599999999997</v>
      </c>
      <c r="FZV61" s="74">
        <f t="shared" si="765"/>
        <v>4330.8599999999997</v>
      </c>
      <c r="FZW61" s="74">
        <f t="shared" si="765"/>
        <v>4330.8599999999997</v>
      </c>
      <c r="FZX61" s="74">
        <f t="shared" si="765"/>
        <v>4330.8599999999997</v>
      </c>
      <c r="FZY61" s="74">
        <f t="shared" si="765"/>
        <v>4330.8599999999997</v>
      </c>
      <c r="FZZ61" s="74">
        <f t="shared" si="765"/>
        <v>4330.8599999999997</v>
      </c>
      <c r="GAA61" s="74">
        <f t="shared" si="765"/>
        <v>4330.8599999999997</v>
      </c>
      <c r="GAB61" s="74">
        <f t="shared" si="765"/>
        <v>4330.8599999999997</v>
      </c>
      <c r="GAC61" s="74">
        <f t="shared" si="765"/>
        <v>4330.8599999999997</v>
      </c>
      <c r="GAD61" s="54">
        <f t="shared" si="766"/>
        <v>51970.32</v>
      </c>
      <c r="GAE61" s="65" t="s">
        <v>52</v>
      </c>
      <c r="GAF61" s="64">
        <v>51970.319999999992</v>
      </c>
      <c r="GAG61" s="49">
        <f t="shared" si="767"/>
        <v>4330.8599999999997</v>
      </c>
      <c r="GAH61" s="74">
        <f t="shared" ref="GAH61" si="3174">GAG61</f>
        <v>4330.8599999999997</v>
      </c>
      <c r="GAI61" s="74">
        <f t="shared" si="768"/>
        <v>4330.8599999999997</v>
      </c>
      <c r="GAJ61" s="74">
        <f t="shared" si="768"/>
        <v>4330.8599999999997</v>
      </c>
      <c r="GAK61" s="74">
        <f t="shared" si="768"/>
        <v>4330.8599999999997</v>
      </c>
      <c r="GAL61" s="74">
        <f t="shared" si="768"/>
        <v>4330.8599999999997</v>
      </c>
      <c r="GAM61" s="74">
        <f t="shared" si="768"/>
        <v>4330.8599999999997</v>
      </c>
      <c r="GAN61" s="74">
        <f t="shared" si="768"/>
        <v>4330.8599999999997</v>
      </c>
      <c r="GAO61" s="74">
        <f t="shared" si="768"/>
        <v>4330.8599999999997</v>
      </c>
      <c r="GAP61" s="74">
        <f t="shared" si="768"/>
        <v>4330.8599999999997</v>
      </c>
      <c r="GAQ61" s="74">
        <f t="shared" si="768"/>
        <v>4330.8599999999997</v>
      </c>
      <c r="GAR61" s="74">
        <f t="shared" si="768"/>
        <v>4330.8599999999997</v>
      </c>
      <c r="GAS61" s="74">
        <f t="shared" si="768"/>
        <v>4330.8599999999997</v>
      </c>
      <c r="GAT61" s="54">
        <f t="shared" si="769"/>
        <v>51970.32</v>
      </c>
      <c r="GAU61" s="65" t="s">
        <v>52</v>
      </c>
      <c r="GAV61" s="64">
        <v>51970.319999999992</v>
      </c>
      <c r="GAW61" s="49">
        <f t="shared" si="770"/>
        <v>4330.8599999999997</v>
      </c>
      <c r="GAX61" s="74">
        <f t="shared" ref="GAX61" si="3175">GAW61</f>
        <v>4330.8599999999997</v>
      </c>
      <c r="GAY61" s="74">
        <f t="shared" si="771"/>
        <v>4330.8599999999997</v>
      </c>
      <c r="GAZ61" s="74">
        <f t="shared" si="771"/>
        <v>4330.8599999999997</v>
      </c>
      <c r="GBA61" s="74">
        <f t="shared" si="771"/>
        <v>4330.8599999999997</v>
      </c>
      <c r="GBB61" s="74">
        <f t="shared" si="771"/>
        <v>4330.8599999999997</v>
      </c>
      <c r="GBC61" s="74">
        <f t="shared" si="771"/>
        <v>4330.8599999999997</v>
      </c>
      <c r="GBD61" s="74">
        <f t="shared" si="771"/>
        <v>4330.8599999999997</v>
      </c>
      <c r="GBE61" s="74">
        <f t="shared" si="771"/>
        <v>4330.8599999999997</v>
      </c>
      <c r="GBF61" s="74">
        <f t="shared" si="771"/>
        <v>4330.8599999999997</v>
      </c>
      <c r="GBG61" s="74">
        <f t="shared" si="771"/>
        <v>4330.8599999999997</v>
      </c>
      <c r="GBH61" s="74">
        <f t="shared" si="771"/>
        <v>4330.8599999999997</v>
      </c>
      <c r="GBI61" s="74">
        <f t="shared" si="771"/>
        <v>4330.8599999999997</v>
      </c>
      <c r="GBJ61" s="54">
        <f t="shared" si="772"/>
        <v>51970.32</v>
      </c>
      <c r="GBK61" s="65" t="s">
        <v>52</v>
      </c>
      <c r="GBL61" s="64">
        <v>51970.319999999992</v>
      </c>
      <c r="GBM61" s="49">
        <f t="shared" si="773"/>
        <v>4330.8599999999997</v>
      </c>
      <c r="GBN61" s="74">
        <f t="shared" ref="GBN61" si="3176">GBM61</f>
        <v>4330.8599999999997</v>
      </c>
      <c r="GBO61" s="74">
        <f t="shared" si="774"/>
        <v>4330.8599999999997</v>
      </c>
      <c r="GBP61" s="74">
        <f t="shared" si="774"/>
        <v>4330.8599999999997</v>
      </c>
      <c r="GBQ61" s="74">
        <f t="shared" si="774"/>
        <v>4330.8599999999997</v>
      </c>
      <c r="GBR61" s="74">
        <f t="shared" si="774"/>
        <v>4330.8599999999997</v>
      </c>
      <c r="GBS61" s="74">
        <f t="shared" si="774"/>
        <v>4330.8599999999997</v>
      </c>
      <c r="GBT61" s="74">
        <f t="shared" si="774"/>
        <v>4330.8599999999997</v>
      </c>
      <c r="GBU61" s="74">
        <f t="shared" si="774"/>
        <v>4330.8599999999997</v>
      </c>
      <c r="GBV61" s="74">
        <f t="shared" si="774"/>
        <v>4330.8599999999997</v>
      </c>
      <c r="GBW61" s="74">
        <f t="shared" si="774"/>
        <v>4330.8599999999997</v>
      </c>
      <c r="GBX61" s="74">
        <f t="shared" si="774"/>
        <v>4330.8599999999997</v>
      </c>
      <c r="GBY61" s="74">
        <f t="shared" si="774"/>
        <v>4330.8599999999997</v>
      </c>
      <c r="GBZ61" s="54">
        <f t="shared" si="775"/>
        <v>51970.32</v>
      </c>
      <c r="GCA61" s="65" t="s">
        <v>52</v>
      </c>
      <c r="GCB61" s="64">
        <v>51970.319999999992</v>
      </c>
      <c r="GCC61" s="49">
        <f t="shared" si="776"/>
        <v>4330.8599999999997</v>
      </c>
      <c r="GCD61" s="74">
        <f t="shared" ref="GCD61" si="3177">GCC61</f>
        <v>4330.8599999999997</v>
      </c>
      <c r="GCE61" s="74">
        <f t="shared" si="777"/>
        <v>4330.8599999999997</v>
      </c>
      <c r="GCF61" s="74">
        <f t="shared" si="777"/>
        <v>4330.8599999999997</v>
      </c>
      <c r="GCG61" s="74">
        <f t="shared" si="777"/>
        <v>4330.8599999999997</v>
      </c>
      <c r="GCH61" s="74">
        <f t="shared" si="777"/>
        <v>4330.8599999999997</v>
      </c>
      <c r="GCI61" s="74">
        <f t="shared" si="777"/>
        <v>4330.8599999999997</v>
      </c>
      <c r="GCJ61" s="74">
        <f t="shared" si="777"/>
        <v>4330.8599999999997</v>
      </c>
      <c r="GCK61" s="74">
        <f t="shared" si="777"/>
        <v>4330.8599999999997</v>
      </c>
      <c r="GCL61" s="74">
        <f t="shared" si="777"/>
        <v>4330.8599999999997</v>
      </c>
      <c r="GCM61" s="74">
        <f t="shared" si="777"/>
        <v>4330.8599999999997</v>
      </c>
      <c r="GCN61" s="74">
        <f t="shared" si="777"/>
        <v>4330.8599999999997</v>
      </c>
      <c r="GCO61" s="74">
        <f t="shared" si="777"/>
        <v>4330.8599999999997</v>
      </c>
      <c r="GCP61" s="54">
        <f t="shared" si="778"/>
        <v>51970.32</v>
      </c>
      <c r="GCQ61" s="65" t="s">
        <v>52</v>
      </c>
      <c r="GCR61" s="64">
        <v>51970.319999999992</v>
      </c>
      <c r="GCS61" s="49">
        <f t="shared" si="779"/>
        <v>4330.8599999999997</v>
      </c>
      <c r="GCT61" s="74">
        <f t="shared" ref="GCT61" si="3178">GCS61</f>
        <v>4330.8599999999997</v>
      </c>
      <c r="GCU61" s="74">
        <f t="shared" si="780"/>
        <v>4330.8599999999997</v>
      </c>
      <c r="GCV61" s="74">
        <f t="shared" si="780"/>
        <v>4330.8599999999997</v>
      </c>
      <c r="GCW61" s="74">
        <f t="shared" si="780"/>
        <v>4330.8599999999997</v>
      </c>
      <c r="GCX61" s="74">
        <f t="shared" si="780"/>
        <v>4330.8599999999997</v>
      </c>
      <c r="GCY61" s="74">
        <f t="shared" si="780"/>
        <v>4330.8599999999997</v>
      </c>
      <c r="GCZ61" s="74">
        <f t="shared" si="780"/>
        <v>4330.8599999999997</v>
      </c>
      <c r="GDA61" s="74">
        <f t="shared" si="780"/>
        <v>4330.8599999999997</v>
      </c>
      <c r="GDB61" s="74">
        <f t="shared" si="780"/>
        <v>4330.8599999999997</v>
      </c>
      <c r="GDC61" s="74">
        <f t="shared" si="780"/>
        <v>4330.8599999999997</v>
      </c>
      <c r="GDD61" s="74">
        <f t="shared" si="780"/>
        <v>4330.8599999999997</v>
      </c>
      <c r="GDE61" s="74">
        <f t="shared" si="780"/>
        <v>4330.8599999999997</v>
      </c>
      <c r="GDF61" s="54">
        <f t="shared" si="781"/>
        <v>51970.32</v>
      </c>
      <c r="GDG61" s="65" t="s">
        <v>52</v>
      </c>
      <c r="GDH61" s="64">
        <v>51970.319999999992</v>
      </c>
      <c r="GDI61" s="49">
        <f t="shared" si="782"/>
        <v>4330.8599999999997</v>
      </c>
      <c r="GDJ61" s="74">
        <f t="shared" ref="GDJ61" si="3179">GDI61</f>
        <v>4330.8599999999997</v>
      </c>
      <c r="GDK61" s="74">
        <f t="shared" si="783"/>
        <v>4330.8599999999997</v>
      </c>
      <c r="GDL61" s="74">
        <f t="shared" si="783"/>
        <v>4330.8599999999997</v>
      </c>
      <c r="GDM61" s="74">
        <f t="shared" si="783"/>
        <v>4330.8599999999997</v>
      </c>
      <c r="GDN61" s="74">
        <f t="shared" si="783"/>
        <v>4330.8599999999997</v>
      </c>
      <c r="GDO61" s="74">
        <f t="shared" si="783"/>
        <v>4330.8599999999997</v>
      </c>
      <c r="GDP61" s="74">
        <f t="shared" si="783"/>
        <v>4330.8599999999997</v>
      </c>
      <c r="GDQ61" s="74">
        <f t="shared" si="783"/>
        <v>4330.8599999999997</v>
      </c>
      <c r="GDR61" s="74">
        <f t="shared" si="783"/>
        <v>4330.8599999999997</v>
      </c>
      <c r="GDS61" s="74">
        <f t="shared" si="783"/>
        <v>4330.8599999999997</v>
      </c>
      <c r="GDT61" s="74">
        <f t="shared" si="783"/>
        <v>4330.8599999999997</v>
      </c>
      <c r="GDU61" s="74">
        <f t="shared" si="783"/>
        <v>4330.8599999999997</v>
      </c>
      <c r="GDV61" s="54">
        <f t="shared" si="784"/>
        <v>51970.32</v>
      </c>
      <c r="GDW61" s="65" t="s">
        <v>52</v>
      </c>
      <c r="GDX61" s="64">
        <v>51970.319999999992</v>
      </c>
      <c r="GDY61" s="49">
        <f t="shared" si="785"/>
        <v>4330.8599999999997</v>
      </c>
      <c r="GDZ61" s="74">
        <f t="shared" ref="GDZ61" si="3180">GDY61</f>
        <v>4330.8599999999997</v>
      </c>
      <c r="GEA61" s="74">
        <f t="shared" si="786"/>
        <v>4330.8599999999997</v>
      </c>
      <c r="GEB61" s="74">
        <f t="shared" si="786"/>
        <v>4330.8599999999997</v>
      </c>
      <c r="GEC61" s="74">
        <f t="shared" si="786"/>
        <v>4330.8599999999997</v>
      </c>
      <c r="GED61" s="74">
        <f t="shared" si="786"/>
        <v>4330.8599999999997</v>
      </c>
      <c r="GEE61" s="74">
        <f t="shared" si="786"/>
        <v>4330.8599999999997</v>
      </c>
      <c r="GEF61" s="74">
        <f t="shared" si="786"/>
        <v>4330.8599999999997</v>
      </c>
      <c r="GEG61" s="74">
        <f t="shared" si="786"/>
        <v>4330.8599999999997</v>
      </c>
      <c r="GEH61" s="74">
        <f t="shared" si="786"/>
        <v>4330.8599999999997</v>
      </c>
      <c r="GEI61" s="74">
        <f t="shared" si="786"/>
        <v>4330.8599999999997</v>
      </c>
      <c r="GEJ61" s="74">
        <f t="shared" si="786"/>
        <v>4330.8599999999997</v>
      </c>
      <c r="GEK61" s="74">
        <f t="shared" si="786"/>
        <v>4330.8599999999997</v>
      </c>
      <c r="GEL61" s="54">
        <f t="shared" si="787"/>
        <v>51970.32</v>
      </c>
      <c r="GEM61" s="65" t="s">
        <v>52</v>
      </c>
      <c r="GEN61" s="64">
        <v>51970.319999999992</v>
      </c>
      <c r="GEO61" s="49">
        <f t="shared" si="788"/>
        <v>4330.8599999999997</v>
      </c>
      <c r="GEP61" s="74">
        <f t="shared" ref="GEP61" si="3181">GEO61</f>
        <v>4330.8599999999997</v>
      </c>
      <c r="GEQ61" s="74">
        <f t="shared" si="789"/>
        <v>4330.8599999999997</v>
      </c>
      <c r="GER61" s="74">
        <f t="shared" si="789"/>
        <v>4330.8599999999997</v>
      </c>
      <c r="GES61" s="74">
        <f t="shared" si="789"/>
        <v>4330.8599999999997</v>
      </c>
      <c r="GET61" s="74">
        <f t="shared" si="789"/>
        <v>4330.8599999999997</v>
      </c>
      <c r="GEU61" s="74">
        <f t="shared" si="789"/>
        <v>4330.8599999999997</v>
      </c>
      <c r="GEV61" s="74">
        <f t="shared" si="789"/>
        <v>4330.8599999999997</v>
      </c>
      <c r="GEW61" s="74">
        <f t="shared" si="789"/>
        <v>4330.8599999999997</v>
      </c>
      <c r="GEX61" s="74">
        <f t="shared" si="789"/>
        <v>4330.8599999999997</v>
      </c>
      <c r="GEY61" s="74">
        <f t="shared" si="789"/>
        <v>4330.8599999999997</v>
      </c>
      <c r="GEZ61" s="74">
        <f t="shared" si="789"/>
        <v>4330.8599999999997</v>
      </c>
      <c r="GFA61" s="74">
        <f t="shared" si="789"/>
        <v>4330.8599999999997</v>
      </c>
      <c r="GFB61" s="54">
        <f t="shared" si="790"/>
        <v>51970.32</v>
      </c>
      <c r="GFC61" s="65" t="s">
        <v>52</v>
      </c>
      <c r="GFD61" s="64">
        <v>51970.319999999992</v>
      </c>
      <c r="GFE61" s="49">
        <f t="shared" si="791"/>
        <v>4330.8599999999997</v>
      </c>
      <c r="GFF61" s="74">
        <f t="shared" ref="GFF61" si="3182">GFE61</f>
        <v>4330.8599999999997</v>
      </c>
      <c r="GFG61" s="74">
        <f t="shared" si="792"/>
        <v>4330.8599999999997</v>
      </c>
      <c r="GFH61" s="74">
        <f t="shared" si="792"/>
        <v>4330.8599999999997</v>
      </c>
      <c r="GFI61" s="74">
        <f t="shared" si="792"/>
        <v>4330.8599999999997</v>
      </c>
      <c r="GFJ61" s="74">
        <f t="shared" si="792"/>
        <v>4330.8599999999997</v>
      </c>
      <c r="GFK61" s="74">
        <f t="shared" si="792"/>
        <v>4330.8599999999997</v>
      </c>
      <c r="GFL61" s="74">
        <f t="shared" si="792"/>
        <v>4330.8599999999997</v>
      </c>
      <c r="GFM61" s="74">
        <f t="shared" si="792"/>
        <v>4330.8599999999997</v>
      </c>
      <c r="GFN61" s="74">
        <f t="shared" si="792"/>
        <v>4330.8599999999997</v>
      </c>
      <c r="GFO61" s="74">
        <f t="shared" si="792"/>
        <v>4330.8599999999997</v>
      </c>
      <c r="GFP61" s="74">
        <f t="shared" si="792"/>
        <v>4330.8599999999997</v>
      </c>
      <c r="GFQ61" s="74">
        <f t="shared" si="792"/>
        <v>4330.8599999999997</v>
      </c>
      <c r="GFR61" s="54">
        <f t="shared" si="793"/>
        <v>51970.32</v>
      </c>
      <c r="GFS61" s="65" t="s">
        <v>52</v>
      </c>
      <c r="GFT61" s="64">
        <v>51970.319999999992</v>
      </c>
      <c r="GFU61" s="49">
        <f t="shared" si="794"/>
        <v>4330.8599999999997</v>
      </c>
      <c r="GFV61" s="74">
        <f t="shared" ref="GFV61" si="3183">GFU61</f>
        <v>4330.8599999999997</v>
      </c>
      <c r="GFW61" s="74">
        <f t="shared" si="795"/>
        <v>4330.8599999999997</v>
      </c>
      <c r="GFX61" s="74">
        <f t="shared" si="795"/>
        <v>4330.8599999999997</v>
      </c>
      <c r="GFY61" s="74">
        <f t="shared" si="795"/>
        <v>4330.8599999999997</v>
      </c>
      <c r="GFZ61" s="74">
        <f t="shared" si="795"/>
        <v>4330.8599999999997</v>
      </c>
      <c r="GGA61" s="74">
        <f t="shared" si="795"/>
        <v>4330.8599999999997</v>
      </c>
      <c r="GGB61" s="74">
        <f t="shared" si="795"/>
        <v>4330.8599999999997</v>
      </c>
      <c r="GGC61" s="74">
        <f t="shared" si="795"/>
        <v>4330.8599999999997</v>
      </c>
      <c r="GGD61" s="74">
        <f t="shared" si="795"/>
        <v>4330.8599999999997</v>
      </c>
      <c r="GGE61" s="74">
        <f t="shared" si="795"/>
        <v>4330.8599999999997</v>
      </c>
      <c r="GGF61" s="74">
        <f t="shared" si="795"/>
        <v>4330.8599999999997</v>
      </c>
      <c r="GGG61" s="74">
        <f t="shared" si="795"/>
        <v>4330.8599999999997</v>
      </c>
      <c r="GGH61" s="54">
        <f t="shared" si="796"/>
        <v>51970.32</v>
      </c>
      <c r="GGI61" s="65" t="s">
        <v>52</v>
      </c>
      <c r="GGJ61" s="64">
        <v>51970.319999999992</v>
      </c>
      <c r="GGK61" s="49">
        <f t="shared" si="797"/>
        <v>4330.8599999999997</v>
      </c>
      <c r="GGL61" s="74">
        <f t="shared" ref="GGL61" si="3184">GGK61</f>
        <v>4330.8599999999997</v>
      </c>
      <c r="GGM61" s="74">
        <f t="shared" si="798"/>
        <v>4330.8599999999997</v>
      </c>
      <c r="GGN61" s="74">
        <f t="shared" si="798"/>
        <v>4330.8599999999997</v>
      </c>
      <c r="GGO61" s="74">
        <f t="shared" si="798"/>
        <v>4330.8599999999997</v>
      </c>
      <c r="GGP61" s="74">
        <f t="shared" si="798"/>
        <v>4330.8599999999997</v>
      </c>
      <c r="GGQ61" s="74">
        <f t="shared" si="798"/>
        <v>4330.8599999999997</v>
      </c>
      <c r="GGR61" s="74">
        <f t="shared" si="798"/>
        <v>4330.8599999999997</v>
      </c>
      <c r="GGS61" s="74">
        <f t="shared" si="798"/>
        <v>4330.8599999999997</v>
      </c>
      <c r="GGT61" s="74">
        <f t="shared" si="798"/>
        <v>4330.8599999999997</v>
      </c>
      <c r="GGU61" s="74">
        <f t="shared" si="798"/>
        <v>4330.8599999999997</v>
      </c>
      <c r="GGV61" s="74">
        <f t="shared" si="798"/>
        <v>4330.8599999999997</v>
      </c>
      <c r="GGW61" s="74">
        <f t="shared" si="798"/>
        <v>4330.8599999999997</v>
      </c>
      <c r="GGX61" s="54">
        <f t="shared" si="799"/>
        <v>51970.32</v>
      </c>
      <c r="GGY61" s="65" t="s">
        <v>52</v>
      </c>
      <c r="GGZ61" s="64">
        <v>51970.319999999992</v>
      </c>
      <c r="GHA61" s="49">
        <f t="shared" si="800"/>
        <v>4330.8599999999997</v>
      </c>
      <c r="GHB61" s="74">
        <f t="shared" ref="GHB61" si="3185">GHA61</f>
        <v>4330.8599999999997</v>
      </c>
      <c r="GHC61" s="74">
        <f t="shared" si="801"/>
        <v>4330.8599999999997</v>
      </c>
      <c r="GHD61" s="74">
        <f t="shared" si="801"/>
        <v>4330.8599999999997</v>
      </c>
      <c r="GHE61" s="74">
        <f t="shared" si="801"/>
        <v>4330.8599999999997</v>
      </c>
      <c r="GHF61" s="74">
        <f t="shared" si="801"/>
        <v>4330.8599999999997</v>
      </c>
      <c r="GHG61" s="74">
        <f t="shared" si="801"/>
        <v>4330.8599999999997</v>
      </c>
      <c r="GHH61" s="74">
        <f t="shared" si="801"/>
        <v>4330.8599999999997</v>
      </c>
      <c r="GHI61" s="74">
        <f t="shared" si="801"/>
        <v>4330.8599999999997</v>
      </c>
      <c r="GHJ61" s="74">
        <f t="shared" si="801"/>
        <v>4330.8599999999997</v>
      </c>
      <c r="GHK61" s="74">
        <f t="shared" si="801"/>
        <v>4330.8599999999997</v>
      </c>
      <c r="GHL61" s="74">
        <f t="shared" si="801"/>
        <v>4330.8599999999997</v>
      </c>
      <c r="GHM61" s="74">
        <f t="shared" si="801"/>
        <v>4330.8599999999997</v>
      </c>
      <c r="GHN61" s="54">
        <f t="shared" si="802"/>
        <v>51970.32</v>
      </c>
      <c r="GHO61" s="65" t="s">
        <v>52</v>
      </c>
      <c r="GHP61" s="64">
        <v>51970.319999999992</v>
      </c>
      <c r="GHQ61" s="49">
        <f t="shared" si="803"/>
        <v>4330.8599999999997</v>
      </c>
      <c r="GHR61" s="74">
        <f t="shared" ref="GHR61" si="3186">GHQ61</f>
        <v>4330.8599999999997</v>
      </c>
      <c r="GHS61" s="74">
        <f t="shared" si="804"/>
        <v>4330.8599999999997</v>
      </c>
      <c r="GHT61" s="74">
        <f t="shared" si="804"/>
        <v>4330.8599999999997</v>
      </c>
      <c r="GHU61" s="74">
        <f t="shared" si="804"/>
        <v>4330.8599999999997</v>
      </c>
      <c r="GHV61" s="74">
        <f t="shared" si="804"/>
        <v>4330.8599999999997</v>
      </c>
      <c r="GHW61" s="74">
        <f t="shared" si="804"/>
        <v>4330.8599999999997</v>
      </c>
      <c r="GHX61" s="74">
        <f t="shared" si="804"/>
        <v>4330.8599999999997</v>
      </c>
      <c r="GHY61" s="74">
        <f t="shared" si="804"/>
        <v>4330.8599999999997</v>
      </c>
      <c r="GHZ61" s="74">
        <f t="shared" si="804"/>
        <v>4330.8599999999997</v>
      </c>
      <c r="GIA61" s="74">
        <f t="shared" si="804"/>
        <v>4330.8599999999997</v>
      </c>
      <c r="GIB61" s="74">
        <f t="shared" si="804"/>
        <v>4330.8599999999997</v>
      </c>
      <c r="GIC61" s="74">
        <f t="shared" si="804"/>
        <v>4330.8599999999997</v>
      </c>
      <c r="GID61" s="54">
        <f t="shared" si="805"/>
        <v>51970.32</v>
      </c>
      <c r="GIE61" s="65" t="s">
        <v>52</v>
      </c>
      <c r="GIF61" s="64">
        <v>51970.319999999992</v>
      </c>
      <c r="GIG61" s="49">
        <f t="shared" si="806"/>
        <v>4330.8599999999997</v>
      </c>
      <c r="GIH61" s="74">
        <f t="shared" ref="GIH61" si="3187">GIG61</f>
        <v>4330.8599999999997</v>
      </c>
      <c r="GII61" s="74">
        <f t="shared" si="807"/>
        <v>4330.8599999999997</v>
      </c>
      <c r="GIJ61" s="74">
        <f t="shared" si="807"/>
        <v>4330.8599999999997</v>
      </c>
      <c r="GIK61" s="74">
        <f t="shared" si="807"/>
        <v>4330.8599999999997</v>
      </c>
      <c r="GIL61" s="74">
        <f t="shared" si="807"/>
        <v>4330.8599999999997</v>
      </c>
      <c r="GIM61" s="74">
        <f t="shared" si="807"/>
        <v>4330.8599999999997</v>
      </c>
      <c r="GIN61" s="74">
        <f t="shared" si="807"/>
        <v>4330.8599999999997</v>
      </c>
      <c r="GIO61" s="74">
        <f t="shared" si="807"/>
        <v>4330.8599999999997</v>
      </c>
      <c r="GIP61" s="74">
        <f t="shared" si="807"/>
        <v>4330.8599999999997</v>
      </c>
      <c r="GIQ61" s="74">
        <f t="shared" si="807"/>
        <v>4330.8599999999997</v>
      </c>
      <c r="GIR61" s="74">
        <f t="shared" si="807"/>
        <v>4330.8599999999997</v>
      </c>
      <c r="GIS61" s="74">
        <f t="shared" si="807"/>
        <v>4330.8599999999997</v>
      </c>
      <c r="GIT61" s="54">
        <f t="shared" si="808"/>
        <v>51970.32</v>
      </c>
      <c r="GIU61" s="65" t="s">
        <v>52</v>
      </c>
      <c r="GIV61" s="64">
        <v>51970.319999999992</v>
      </c>
      <c r="GIW61" s="49">
        <f t="shared" si="809"/>
        <v>4330.8599999999997</v>
      </c>
      <c r="GIX61" s="74">
        <f t="shared" ref="GIX61" si="3188">GIW61</f>
        <v>4330.8599999999997</v>
      </c>
      <c r="GIY61" s="74">
        <f t="shared" si="810"/>
        <v>4330.8599999999997</v>
      </c>
      <c r="GIZ61" s="74">
        <f t="shared" si="810"/>
        <v>4330.8599999999997</v>
      </c>
      <c r="GJA61" s="74">
        <f t="shared" si="810"/>
        <v>4330.8599999999997</v>
      </c>
      <c r="GJB61" s="74">
        <f t="shared" si="810"/>
        <v>4330.8599999999997</v>
      </c>
      <c r="GJC61" s="74">
        <f t="shared" si="810"/>
        <v>4330.8599999999997</v>
      </c>
      <c r="GJD61" s="74">
        <f t="shared" si="810"/>
        <v>4330.8599999999997</v>
      </c>
      <c r="GJE61" s="74">
        <f t="shared" si="810"/>
        <v>4330.8599999999997</v>
      </c>
      <c r="GJF61" s="74">
        <f t="shared" si="810"/>
        <v>4330.8599999999997</v>
      </c>
      <c r="GJG61" s="74">
        <f t="shared" si="810"/>
        <v>4330.8599999999997</v>
      </c>
      <c r="GJH61" s="74">
        <f t="shared" si="810"/>
        <v>4330.8599999999997</v>
      </c>
      <c r="GJI61" s="74">
        <f t="shared" si="810"/>
        <v>4330.8599999999997</v>
      </c>
      <c r="GJJ61" s="54">
        <f t="shared" si="811"/>
        <v>51970.32</v>
      </c>
      <c r="GJK61" s="65" t="s">
        <v>52</v>
      </c>
      <c r="GJL61" s="64">
        <v>51970.319999999992</v>
      </c>
      <c r="GJM61" s="49">
        <f t="shared" si="812"/>
        <v>4330.8599999999997</v>
      </c>
      <c r="GJN61" s="74">
        <f t="shared" ref="GJN61" si="3189">GJM61</f>
        <v>4330.8599999999997</v>
      </c>
      <c r="GJO61" s="74">
        <f t="shared" si="813"/>
        <v>4330.8599999999997</v>
      </c>
      <c r="GJP61" s="74">
        <f t="shared" si="813"/>
        <v>4330.8599999999997</v>
      </c>
      <c r="GJQ61" s="74">
        <f t="shared" si="813"/>
        <v>4330.8599999999997</v>
      </c>
      <c r="GJR61" s="74">
        <f t="shared" si="813"/>
        <v>4330.8599999999997</v>
      </c>
      <c r="GJS61" s="74">
        <f t="shared" si="813"/>
        <v>4330.8599999999997</v>
      </c>
      <c r="GJT61" s="74">
        <f t="shared" si="813"/>
        <v>4330.8599999999997</v>
      </c>
      <c r="GJU61" s="74">
        <f t="shared" si="813"/>
        <v>4330.8599999999997</v>
      </c>
      <c r="GJV61" s="74">
        <f t="shared" si="813"/>
        <v>4330.8599999999997</v>
      </c>
      <c r="GJW61" s="74">
        <f t="shared" si="813"/>
        <v>4330.8599999999997</v>
      </c>
      <c r="GJX61" s="74">
        <f t="shared" si="813"/>
        <v>4330.8599999999997</v>
      </c>
      <c r="GJY61" s="74">
        <f t="shared" si="813"/>
        <v>4330.8599999999997</v>
      </c>
      <c r="GJZ61" s="54">
        <f t="shared" si="814"/>
        <v>51970.32</v>
      </c>
      <c r="GKA61" s="65" t="s">
        <v>52</v>
      </c>
      <c r="GKB61" s="64">
        <v>51970.319999999992</v>
      </c>
      <c r="GKC61" s="49">
        <f t="shared" si="815"/>
        <v>4330.8599999999997</v>
      </c>
      <c r="GKD61" s="74">
        <f t="shared" ref="GKD61" si="3190">GKC61</f>
        <v>4330.8599999999997</v>
      </c>
      <c r="GKE61" s="74">
        <f t="shared" si="816"/>
        <v>4330.8599999999997</v>
      </c>
      <c r="GKF61" s="74">
        <f t="shared" si="816"/>
        <v>4330.8599999999997</v>
      </c>
      <c r="GKG61" s="74">
        <f t="shared" si="816"/>
        <v>4330.8599999999997</v>
      </c>
      <c r="GKH61" s="74">
        <f t="shared" si="816"/>
        <v>4330.8599999999997</v>
      </c>
      <c r="GKI61" s="74">
        <f t="shared" si="816"/>
        <v>4330.8599999999997</v>
      </c>
      <c r="GKJ61" s="74">
        <f t="shared" si="816"/>
        <v>4330.8599999999997</v>
      </c>
      <c r="GKK61" s="74">
        <f t="shared" si="816"/>
        <v>4330.8599999999997</v>
      </c>
      <c r="GKL61" s="74">
        <f t="shared" si="816"/>
        <v>4330.8599999999997</v>
      </c>
      <c r="GKM61" s="74">
        <f t="shared" si="816"/>
        <v>4330.8599999999997</v>
      </c>
      <c r="GKN61" s="74">
        <f t="shared" si="816"/>
        <v>4330.8599999999997</v>
      </c>
      <c r="GKO61" s="74">
        <f t="shared" si="816"/>
        <v>4330.8599999999997</v>
      </c>
      <c r="GKP61" s="54">
        <f t="shared" si="817"/>
        <v>51970.32</v>
      </c>
      <c r="GKQ61" s="65" t="s">
        <v>52</v>
      </c>
      <c r="GKR61" s="64">
        <v>51970.319999999992</v>
      </c>
      <c r="GKS61" s="49">
        <f t="shared" si="818"/>
        <v>4330.8599999999997</v>
      </c>
      <c r="GKT61" s="74">
        <f t="shared" ref="GKT61" si="3191">GKS61</f>
        <v>4330.8599999999997</v>
      </c>
      <c r="GKU61" s="74">
        <f t="shared" si="819"/>
        <v>4330.8599999999997</v>
      </c>
      <c r="GKV61" s="74">
        <f t="shared" si="819"/>
        <v>4330.8599999999997</v>
      </c>
      <c r="GKW61" s="74">
        <f t="shared" si="819"/>
        <v>4330.8599999999997</v>
      </c>
      <c r="GKX61" s="74">
        <f t="shared" si="819"/>
        <v>4330.8599999999997</v>
      </c>
      <c r="GKY61" s="74">
        <f t="shared" si="819"/>
        <v>4330.8599999999997</v>
      </c>
      <c r="GKZ61" s="74">
        <f t="shared" si="819"/>
        <v>4330.8599999999997</v>
      </c>
      <c r="GLA61" s="74">
        <f t="shared" si="819"/>
        <v>4330.8599999999997</v>
      </c>
      <c r="GLB61" s="74">
        <f t="shared" si="819"/>
        <v>4330.8599999999997</v>
      </c>
      <c r="GLC61" s="74">
        <f t="shared" si="819"/>
        <v>4330.8599999999997</v>
      </c>
      <c r="GLD61" s="74">
        <f t="shared" si="819"/>
        <v>4330.8599999999997</v>
      </c>
      <c r="GLE61" s="74">
        <f t="shared" si="819"/>
        <v>4330.8599999999997</v>
      </c>
      <c r="GLF61" s="54">
        <f t="shared" si="820"/>
        <v>51970.32</v>
      </c>
      <c r="GLG61" s="65" t="s">
        <v>52</v>
      </c>
      <c r="GLH61" s="64">
        <v>51970.319999999992</v>
      </c>
      <c r="GLI61" s="49">
        <f t="shared" si="821"/>
        <v>4330.8599999999997</v>
      </c>
      <c r="GLJ61" s="74">
        <f t="shared" ref="GLJ61" si="3192">GLI61</f>
        <v>4330.8599999999997</v>
      </c>
      <c r="GLK61" s="74">
        <f t="shared" si="822"/>
        <v>4330.8599999999997</v>
      </c>
      <c r="GLL61" s="74">
        <f t="shared" si="822"/>
        <v>4330.8599999999997</v>
      </c>
      <c r="GLM61" s="74">
        <f t="shared" si="822"/>
        <v>4330.8599999999997</v>
      </c>
      <c r="GLN61" s="74">
        <f t="shared" si="822"/>
        <v>4330.8599999999997</v>
      </c>
      <c r="GLO61" s="74">
        <f t="shared" si="822"/>
        <v>4330.8599999999997</v>
      </c>
      <c r="GLP61" s="74">
        <f t="shared" si="822"/>
        <v>4330.8599999999997</v>
      </c>
      <c r="GLQ61" s="74">
        <f t="shared" si="822"/>
        <v>4330.8599999999997</v>
      </c>
      <c r="GLR61" s="74">
        <f t="shared" si="822"/>
        <v>4330.8599999999997</v>
      </c>
      <c r="GLS61" s="74">
        <f t="shared" si="822"/>
        <v>4330.8599999999997</v>
      </c>
      <c r="GLT61" s="74">
        <f t="shared" si="822"/>
        <v>4330.8599999999997</v>
      </c>
      <c r="GLU61" s="74">
        <f t="shared" si="822"/>
        <v>4330.8599999999997</v>
      </c>
      <c r="GLV61" s="54">
        <f t="shared" si="823"/>
        <v>51970.32</v>
      </c>
      <c r="GLW61" s="65" t="s">
        <v>52</v>
      </c>
      <c r="GLX61" s="64">
        <v>51970.319999999992</v>
      </c>
      <c r="GLY61" s="49">
        <f t="shared" si="824"/>
        <v>4330.8599999999997</v>
      </c>
      <c r="GLZ61" s="74">
        <f t="shared" ref="GLZ61" si="3193">GLY61</f>
        <v>4330.8599999999997</v>
      </c>
      <c r="GMA61" s="74">
        <f t="shared" si="825"/>
        <v>4330.8599999999997</v>
      </c>
      <c r="GMB61" s="74">
        <f t="shared" si="825"/>
        <v>4330.8599999999997</v>
      </c>
      <c r="GMC61" s="74">
        <f t="shared" si="825"/>
        <v>4330.8599999999997</v>
      </c>
      <c r="GMD61" s="74">
        <f t="shared" si="825"/>
        <v>4330.8599999999997</v>
      </c>
      <c r="GME61" s="74">
        <f t="shared" si="825"/>
        <v>4330.8599999999997</v>
      </c>
      <c r="GMF61" s="74">
        <f t="shared" si="825"/>
        <v>4330.8599999999997</v>
      </c>
      <c r="GMG61" s="74">
        <f t="shared" si="825"/>
        <v>4330.8599999999997</v>
      </c>
      <c r="GMH61" s="74">
        <f t="shared" si="825"/>
        <v>4330.8599999999997</v>
      </c>
      <c r="GMI61" s="74">
        <f t="shared" si="825"/>
        <v>4330.8599999999997</v>
      </c>
      <c r="GMJ61" s="74">
        <f t="shared" si="825"/>
        <v>4330.8599999999997</v>
      </c>
      <c r="GMK61" s="74">
        <f t="shared" si="825"/>
        <v>4330.8599999999997</v>
      </c>
      <c r="GML61" s="54">
        <f t="shared" si="826"/>
        <v>51970.32</v>
      </c>
      <c r="GMM61" s="65" t="s">
        <v>52</v>
      </c>
      <c r="GMN61" s="64">
        <v>51970.319999999992</v>
      </c>
      <c r="GMO61" s="49">
        <f t="shared" si="827"/>
        <v>4330.8599999999997</v>
      </c>
      <c r="GMP61" s="74">
        <f t="shared" ref="GMP61" si="3194">GMO61</f>
        <v>4330.8599999999997</v>
      </c>
      <c r="GMQ61" s="74">
        <f t="shared" si="828"/>
        <v>4330.8599999999997</v>
      </c>
      <c r="GMR61" s="74">
        <f t="shared" si="828"/>
        <v>4330.8599999999997</v>
      </c>
      <c r="GMS61" s="74">
        <f t="shared" si="828"/>
        <v>4330.8599999999997</v>
      </c>
      <c r="GMT61" s="74">
        <f t="shared" si="828"/>
        <v>4330.8599999999997</v>
      </c>
      <c r="GMU61" s="74">
        <f t="shared" si="828"/>
        <v>4330.8599999999997</v>
      </c>
      <c r="GMV61" s="74">
        <f t="shared" si="828"/>
        <v>4330.8599999999997</v>
      </c>
      <c r="GMW61" s="74">
        <f t="shared" si="828"/>
        <v>4330.8599999999997</v>
      </c>
      <c r="GMX61" s="74">
        <f t="shared" si="828"/>
        <v>4330.8599999999997</v>
      </c>
      <c r="GMY61" s="74">
        <f t="shared" si="828"/>
        <v>4330.8599999999997</v>
      </c>
      <c r="GMZ61" s="74">
        <f t="shared" si="828"/>
        <v>4330.8599999999997</v>
      </c>
      <c r="GNA61" s="74">
        <f t="shared" si="828"/>
        <v>4330.8599999999997</v>
      </c>
      <c r="GNB61" s="54">
        <f t="shared" si="829"/>
        <v>51970.32</v>
      </c>
      <c r="GNC61" s="65" t="s">
        <v>52</v>
      </c>
      <c r="GND61" s="64">
        <v>51970.319999999992</v>
      </c>
      <c r="GNE61" s="49">
        <f t="shared" si="830"/>
        <v>4330.8599999999997</v>
      </c>
      <c r="GNF61" s="74">
        <f t="shared" ref="GNF61" si="3195">GNE61</f>
        <v>4330.8599999999997</v>
      </c>
      <c r="GNG61" s="74">
        <f t="shared" si="831"/>
        <v>4330.8599999999997</v>
      </c>
      <c r="GNH61" s="74">
        <f t="shared" si="831"/>
        <v>4330.8599999999997</v>
      </c>
      <c r="GNI61" s="74">
        <f t="shared" si="831"/>
        <v>4330.8599999999997</v>
      </c>
      <c r="GNJ61" s="74">
        <f t="shared" si="831"/>
        <v>4330.8599999999997</v>
      </c>
      <c r="GNK61" s="74">
        <f t="shared" si="831"/>
        <v>4330.8599999999997</v>
      </c>
      <c r="GNL61" s="74">
        <f t="shared" si="831"/>
        <v>4330.8599999999997</v>
      </c>
      <c r="GNM61" s="74">
        <f t="shared" si="831"/>
        <v>4330.8599999999997</v>
      </c>
      <c r="GNN61" s="74">
        <f t="shared" si="831"/>
        <v>4330.8599999999997</v>
      </c>
      <c r="GNO61" s="74">
        <f t="shared" si="831"/>
        <v>4330.8599999999997</v>
      </c>
      <c r="GNP61" s="74">
        <f t="shared" si="831"/>
        <v>4330.8599999999997</v>
      </c>
      <c r="GNQ61" s="74">
        <f t="shared" si="831"/>
        <v>4330.8599999999997</v>
      </c>
      <c r="GNR61" s="54">
        <f t="shared" si="832"/>
        <v>51970.32</v>
      </c>
      <c r="GNS61" s="65" t="s">
        <v>52</v>
      </c>
      <c r="GNT61" s="64">
        <v>51970.319999999992</v>
      </c>
      <c r="GNU61" s="49">
        <f t="shared" si="833"/>
        <v>4330.8599999999997</v>
      </c>
      <c r="GNV61" s="74">
        <f t="shared" ref="GNV61" si="3196">GNU61</f>
        <v>4330.8599999999997</v>
      </c>
      <c r="GNW61" s="74">
        <f t="shared" si="834"/>
        <v>4330.8599999999997</v>
      </c>
      <c r="GNX61" s="74">
        <f t="shared" si="834"/>
        <v>4330.8599999999997</v>
      </c>
      <c r="GNY61" s="74">
        <f t="shared" si="834"/>
        <v>4330.8599999999997</v>
      </c>
      <c r="GNZ61" s="74">
        <f t="shared" si="834"/>
        <v>4330.8599999999997</v>
      </c>
      <c r="GOA61" s="74">
        <f t="shared" si="834"/>
        <v>4330.8599999999997</v>
      </c>
      <c r="GOB61" s="74">
        <f t="shared" si="834"/>
        <v>4330.8599999999997</v>
      </c>
      <c r="GOC61" s="74">
        <f t="shared" si="834"/>
        <v>4330.8599999999997</v>
      </c>
      <c r="GOD61" s="74">
        <f t="shared" si="834"/>
        <v>4330.8599999999997</v>
      </c>
      <c r="GOE61" s="74">
        <f t="shared" si="834"/>
        <v>4330.8599999999997</v>
      </c>
      <c r="GOF61" s="74">
        <f t="shared" si="834"/>
        <v>4330.8599999999997</v>
      </c>
      <c r="GOG61" s="74">
        <f t="shared" si="834"/>
        <v>4330.8599999999997</v>
      </c>
      <c r="GOH61" s="54">
        <f t="shared" si="835"/>
        <v>51970.32</v>
      </c>
      <c r="GOI61" s="65" t="s">
        <v>52</v>
      </c>
      <c r="GOJ61" s="64">
        <v>51970.319999999992</v>
      </c>
      <c r="GOK61" s="49">
        <f t="shared" si="836"/>
        <v>4330.8599999999997</v>
      </c>
      <c r="GOL61" s="74">
        <f t="shared" ref="GOL61" si="3197">GOK61</f>
        <v>4330.8599999999997</v>
      </c>
      <c r="GOM61" s="74">
        <f t="shared" si="837"/>
        <v>4330.8599999999997</v>
      </c>
      <c r="GON61" s="74">
        <f t="shared" si="837"/>
        <v>4330.8599999999997</v>
      </c>
      <c r="GOO61" s="74">
        <f t="shared" si="837"/>
        <v>4330.8599999999997</v>
      </c>
      <c r="GOP61" s="74">
        <f t="shared" si="837"/>
        <v>4330.8599999999997</v>
      </c>
      <c r="GOQ61" s="74">
        <f t="shared" si="837"/>
        <v>4330.8599999999997</v>
      </c>
      <c r="GOR61" s="74">
        <f t="shared" si="837"/>
        <v>4330.8599999999997</v>
      </c>
      <c r="GOS61" s="74">
        <f t="shared" si="837"/>
        <v>4330.8599999999997</v>
      </c>
      <c r="GOT61" s="74">
        <f t="shared" si="837"/>
        <v>4330.8599999999997</v>
      </c>
      <c r="GOU61" s="74">
        <f t="shared" si="837"/>
        <v>4330.8599999999997</v>
      </c>
      <c r="GOV61" s="74">
        <f t="shared" si="837"/>
        <v>4330.8599999999997</v>
      </c>
      <c r="GOW61" s="74">
        <f t="shared" si="837"/>
        <v>4330.8599999999997</v>
      </c>
      <c r="GOX61" s="54">
        <f t="shared" si="838"/>
        <v>51970.32</v>
      </c>
      <c r="GOY61" s="65" t="s">
        <v>52</v>
      </c>
      <c r="GOZ61" s="64">
        <v>51970.319999999992</v>
      </c>
      <c r="GPA61" s="49">
        <f t="shared" si="839"/>
        <v>4330.8599999999997</v>
      </c>
      <c r="GPB61" s="74">
        <f t="shared" ref="GPB61" si="3198">GPA61</f>
        <v>4330.8599999999997</v>
      </c>
      <c r="GPC61" s="74">
        <f t="shared" si="840"/>
        <v>4330.8599999999997</v>
      </c>
      <c r="GPD61" s="74">
        <f t="shared" si="840"/>
        <v>4330.8599999999997</v>
      </c>
      <c r="GPE61" s="74">
        <f t="shared" si="840"/>
        <v>4330.8599999999997</v>
      </c>
      <c r="GPF61" s="74">
        <f t="shared" si="840"/>
        <v>4330.8599999999997</v>
      </c>
      <c r="GPG61" s="74">
        <f t="shared" si="840"/>
        <v>4330.8599999999997</v>
      </c>
      <c r="GPH61" s="74">
        <f t="shared" si="840"/>
        <v>4330.8599999999997</v>
      </c>
      <c r="GPI61" s="74">
        <f t="shared" si="840"/>
        <v>4330.8599999999997</v>
      </c>
      <c r="GPJ61" s="74">
        <f t="shared" si="840"/>
        <v>4330.8599999999997</v>
      </c>
      <c r="GPK61" s="74">
        <f t="shared" si="840"/>
        <v>4330.8599999999997</v>
      </c>
      <c r="GPL61" s="74">
        <f t="shared" si="840"/>
        <v>4330.8599999999997</v>
      </c>
      <c r="GPM61" s="74">
        <f t="shared" si="840"/>
        <v>4330.8599999999997</v>
      </c>
      <c r="GPN61" s="54">
        <f t="shared" si="841"/>
        <v>51970.32</v>
      </c>
      <c r="GPO61" s="65" t="s">
        <v>52</v>
      </c>
      <c r="GPP61" s="64">
        <v>51970.319999999992</v>
      </c>
      <c r="GPQ61" s="49">
        <f t="shared" si="842"/>
        <v>4330.8599999999997</v>
      </c>
      <c r="GPR61" s="74">
        <f t="shared" ref="GPR61" si="3199">GPQ61</f>
        <v>4330.8599999999997</v>
      </c>
      <c r="GPS61" s="74">
        <f t="shared" si="843"/>
        <v>4330.8599999999997</v>
      </c>
      <c r="GPT61" s="74">
        <f t="shared" si="843"/>
        <v>4330.8599999999997</v>
      </c>
      <c r="GPU61" s="74">
        <f t="shared" si="843"/>
        <v>4330.8599999999997</v>
      </c>
      <c r="GPV61" s="74">
        <f t="shared" si="843"/>
        <v>4330.8599999999997</v>
      </c>
      <c r="GPW61" s="74">
        <f t="shared" si="843"/>
        <v>4330.8599999999997</v>
      </c>
      <c r="GPX61" s="74">
        <f t="shared" si="843"/>
        <v>4330.8599999999997</v>
      </c>
      <c r="GPY61" s="74">
        <f t="shared" si="843"/>
        <v>4330.8599999999997</v>
      </c>
      <c r="GPZ61" s="74">
        <f t="shared" si="843"/>
        <v>4330.8599999999997</v>
      </c>
      <c r="GQA61" s="74">
        <f t="shared" si="843"/>
        <v>4330.8599999999997</v>
      </c>
      <c r="GQB61" s="74">
        <f t="shared" si="843"/>
        <v>4330.8599999999997</v>
      </c>
      <c r="GQC61" s="74">
        <f t="shared" si="843"/>
        <v>4330.8599999999997</v>
      </c>
      <c r="GQD61" s="54">
        <f t="shared" si="844"/>
        <v>51970.32</v>
      </c>
      <c r="GQE61" s="65" t="s">
        <v>52</v>
      </c>
      <c r="GQF61" s="64">
        <v>51970.319999999992</v>
      </c>
      <c r="GQG61" s="49">
        <f t="shared" si="845"/>
        <v>4330.8599999999997</v>
      </c>
      <c r="GQH61" s="74">
        <f t="shared" ref="GQH61" si="3200">GQG61</f>
        <v>4330.8599999999997</v>
      </c>
      <c r="GQI61" s="74">
        <f t="shared" si="846"/>
        <v>4330.8599999999997</v>
      </c>
      <c r="GQJ61" s="74">
        <f t="shared" si="846"/>
        <v>4330.8599999999997</v>
      </c>
      <c r="GQK61" s="74">
        <f t="shared" si="846"/>
        <v>4330.8599999999997</v>
      </c>
      <c r="GQL61" s="74">
        <f t="shared" si="846"/>
        <v>4330.8599999999997</v>
      </c>
      <c r="GQM61" s="74">
        <f t="shared" si="846"/>
        <v>4330.8599999999997</v>
      </c>
      <c r="GQN61" s="74">
        <f t="shared" si="846"/>
        <v>4330.8599999999997</v>
      </c>
      <c r="GQO61" s="74">
        <f t="shared" si="846"/>
        <v>4330.8599999999997</v>
      </c>
      <c r="GQP61" s="74">
        <f t="shared" si="846"/>
        <v>4330.8599999999997</v>
      </c>
      <c r="GQQ61" s="74">
        <f t="shared" si="846"/>
        <v>4330.8599999999997</v>
      </c>
      <c r="GQR61" s="74">
        <f t="shared" si="846"/>
        <v>4330.8599999999997</v>
      </c>
      <c r="GQS61" s="74">
        <f t="shared" si="846"/>
        <v>4330.8599999999997</v>
      </c>
      <c r="GQT61" s="54">
        <f t="shared" si="847"/>
        <v>51970.32</v>
      </c>
      <c r="GQU61" s="65" t="s">
        <v>52</v>
      </c>
      <c r="GQV61" s="64">
        <v>51970.319999999992</v>
      </c>
      <c r="GQW61" s="49">
        <f t="shared" si="848"/>
        <v>4330.8599999999997</v>
      </c>
      <c r="GQX61" s="74">
        <f t="shared" ref="GQX61" si="3201">GQW61</f>
        <v>4330.8599999999997</v>
      </c>
      <c r="GQY61" s="74">
        <f t="shared" si="849"/>
        <v>4330.8599999999997</v>
      </c>
      <c r="GQZ61" s="74">
        <f t="shared" si="849"/>
        <v>4330.8599999999997</v>
      </c>
      <c r="GRA61" s="74">
        <f t="shared" si="849"/>
        <v>4330.8599999999997</v>
      </c>
      <c r="GRB61" s="74">
        <f t="shared" si="849"/>
        <v>4330.8599999999997</v>
      </c>
      <c r="GRC61" s="74">
        <f t="shared" si="849"/>
        <v>4330.8599999999997</v>
      </c>
      <c r="GRD61" s="74">
        <f t="shared" si="849"/>
        <v>4330.8599999999997</v>
      </c>
      <c r="GRE61" s="74">
        <f t="shared" si="849"/>
        <v>4330.8599999999997</v>
      </c>
      <c r="GRF61" s="74">
        <f t="shared" si="849"/>
        <v>4330.8599999999997</v>
      </c>
      <c r="GRG61" s="74">
        <f t="shared" si="849"/>
        <v>4330.8599999999997</v>
      </c>
      <c r="GRH61" s="74">
        <f t="shared" si="849"/>
        <v>4330.8599999999997</v>
      </c>
      <c r="GRI61" s="74">
        <f t="shared" si="849"/>
        <v>4330.8599999999997</v>
      </c>
      <c r="GRJ61" s="54">
        <f t="shared" si="850"/>
        <v>51970.32</v>
      </c>
      <c r="GRK61" s="65" t="s">
        <v>52</v>
      </c>
      <c r="GRL61" s="64">
        <v>51970.319999999992</v>
      </c>
      <c r="GRM61" s="49">
        <f t="shared" si="851"/>
        <v>4330.8599999999997</v>
      </c>
      <c r="GRN61" s="74">
        <f t="shared" ref="GRN61" si="3202">GRM61</f>
        <v>4330.8599999999997</v>
      </c>
      <c r="GRO61" s="74">
        <f t="shared" si="852"/>
        <v>4330.8599999999997</v>
      </c>
      <c r="GRP61" s="74">
        <f t="shared" si="852"/>
        <v>4330.8599999999997</v>
      </c>
      <c r="GRQ61" s="74">
        <f t="shared" si="852"/>
        <v>4330.8599999999997</v>
      </c>
      <c r="GRR61" s="74">
        <f t="shared" si="852"/>
        <v>4330.8599999999997</v>
      </c>
      <c r="GRS61" s="74">
        <f t="shared" si="852"/>
        <v>4330.8599999999997</v>
      </c>
      <c r="GRT61" s="74">
        <f t="shared" si="852"/>
        <v>4330.8599999999997</v>
      </c>
      <c r="GRU61" s="74">
        <f t="shared" si="852"/>
        <v>4330.8599999999997</v>
      </c>
      <c r="GRV61" s="74">
        <f t="shared" si="852"/>
        <v>4330.8599999999997</v>
      </c>
      <c r="GRW61" s="74">
        <f t="shared" si="852"/>
        <v>4330.8599999999997</v>
      </c>
      <c r="GRX61" s="74">
        <f t="shared" si="852"/>
        <v>4330.8599999999997</v>
      </c>
      <c r="GRY61" s="74">
        <f t="shared" si="852"/>
        <v>4330.8599999999997</v>
      </c>
      <c r="GRZ61" s="54">
        <f t="shared" si="853"/>
        <v>51970.32</v>
      </c>
      <c r="GSA61" s="65" t="s">
        <v>52</v>
      </c>
      <c r="GSB61" s="64">
        <v>51970.319999999992</v>
      </c>
      <c r="GSC61" s="49">
        <f t="shared" si="854"/>
        <v>4330.8599999999997</v>
      </c>
      <c r="GSD61" s="74">
        <f t="shared" ref="GSD61" si="3203">GSC61</f>
        <v>4330.8599999999997</v>
      </c>
      <c r="GSE61" s="74">
        <f t="shared" si="855"/>
        <v>4330.8599999999997</v>
      </c>
      <c r="GSF61" s="74">
        <f t="shared" si="855"/>
        <v>4330.8599999999997</v>
      </c>
      <c r="GSG61" s="74">
        <f t="shared" si="855"/>
        <v>4330.8599999999997</v>
      </c>
      <c r="GSH61" s="74">
        <f t="shared" si="855"/>
        <v>4330.8599999999997</v>
      </c>
      <c r="GSI61" s="74">
        <f t="shared" si="855"/>
        <v>4330.8599999999997</v>
      </c>
      <c r="GSJ61" s="74">
        <f t="shared" si="855"/>
        <v>4330.8599999999997</v>
      </c>
      <c r="GSK61" s="74">
        <f t="shared" si="855"/>
        <v>4330.8599999999997</v>
      </c>
      <c r="GSL61" s="74">
        <f t="shared" si="855"/>
        <v>4330.8599999999997</v>
      </c>
      <c r="GSM61" s="74">
        <f t="shared" si="855"/>
        <v>4330.8599999999997</v>
      </c>
      <c r="GSN61" s="74">
        <f t="shared" si="855"/>
        <v>4330.8599999999997</v>
      </c>
      <c r="GSO61" s="74">
        <f t="shared" si="855"/>
        <v>4330.8599999999997</v>
      </c>
      <c r="GSP61" s="54">
        <f t="shared" si="856"/>
        <v>51970.32</v>
      </c>
      <c r="GSQ61" s="65" t="s">
        <v>52</v>
      </c>
      <c r="GSR61" s="64">
        <v>51970.319999999992</v>
      </c>
      <c r="GSS61" s="49">
        <f t="shared" si="857"/>
        <v>4330.8599999999997</v>
      </c>
      <c r="GST61" s="74">
        <f t="shared" ref="GST61" si="3204">GSS61</f>
        <v>4330.8599999999997</v>
      </c>
      <c r="GSU61" s="74">
        <f t="shared" si="858"/>
        <v>4330.8599999999997</v>
      </c>
      <c r="GSV61" s="74">
        <f t="shared" si="858"/>
        <v>4330.8599999999997</v>
      </c>
      <c r="GSW61" s="74">
        <f t="shared" si="858"/>
        <v>4330.8599999999997</v>
      </c>
      <c r="GSX61" s="74">
        <f t="shared" si="858"/>
        <v>4330.8599999999997</v>
      </c>
      <c r="GSY61" s="74">
        <f t="shared" si="858"/>
        <v>4330.8599999999997</v>
      </c>
      <c r="GSZ61" s="74">
        <f t="shared" si="858"/>
        <v>4330.8599999999997</v>
      </c>
      <c r="GTA61" s="74">
        <f t="shared" si="858"/>
        <v>4330.8599999999997</v>
      </c>
      <c r="GTB61" s="74">
        <f t="shared" si="858"/>
        <v>4330.8599999999997</v>
      </c>
      <c r="GTC61" s="74">
        <f t="shared" si="858"/>
        <v>4330.8599999999997</v>
      </c>
      <c r="GTD61" s="74">
        <f t="shared" si="858"/>
        <v>4330.8599999999997</v>
      </c>
      <c r="GTE61" s="74">
        <f t="shared" si="858"/>
        <v>4330.8599999999997</v>
      </c>
      <c r="GTF61" s="54">
        <f t="shared" si="859"/>
        <v>51970.32</v>
      </c>
      <c r="GTG61" s="65" t="s">
        <v>52</v>
      </c>
      <c r="GTH61" s="64">
        <v>51970.319999999992</v>
      </c>
      <c r="GTI61" s="49">
        <f t="shared" si="860"/>
        <v>4330.8599999999997</v>
      </c>
      <c r="GTJ61" s="74">
        <f t="shared" ref="GTJ61" si="3205">GTI61</f>
        <v>4330.8599999999997</v>
      </c>
      <c r="GTK61" s="74">
        <f t="shared" si="861"/>
        <v>4330.8599999999997</v>
      </c>
      <c r="GTL61" s="74">
        <f t="shared" si="861"/>
        <v>4330.8599999999997</v>
      </c>
      <c r="GTM61" s="74">
        <f t="shared" si="861"/>
        <v>4330.8599999999997</v>
      </c>
      <c r="GTN61" s="74">
        <f t="shared" si="861"/>
        <v>4330.8599999999997</v>
      </c>
      <c r="GTO61" s="74">
        <f t="shared" si="861"/>
        <v>4330.8599999999997</v>
      </c>
      <c r="GTP61" s="74">
        <f t="shared" si="861"/>
        <v>4330.8599999999997</v>
      </c>
      <c r="GTQ61" s="74">
        <f t="shared" si="861"/>
        <v>4330.8599999999997</v>
      </c>
      <c r="GTR61" s="74">
        <f t="shared" si="861"/>
        <v>4330.8599999999997</v>
      </c>
      <c r="GTS61" s="74">
        <f t="shared" si="861"/>
        <v>4330.8599999999997</v>
      </c>
      <c r="GTT61" s="74">
        <f t="shared" si="861"/>
        <v>4330.8599999999997</v>
      </c>
      <c r="GTU61" s="74">
        <f t="shared" si="861"/>
        <v>4330.8599999999997</v>
      </c>
      <c r="GTV61" s="54">
        <f t="shared" si="862"/>
        <v>51970.32</v>
      </c>
      <c r="GTW61" s="65" t="s">
        <v>52</v>
      </c>
      <c r="GTX61" s="64">
        <v>51970.319999999992</v>
      </c>
      <c r="GTY61" s="49">
        <f t="shared" si="863"/>
        <v>4330.8599999999997</v>
      </c>
      <c r="GTZ61" s="74">
        <f t="shared" ref="GTZ61" si="3206">GTY61</f>
        <v>4330.8599999999997</v>
      </c>
      <c r="GUA61" s="74">
        <f t="shared" si="864"/>
        <v>4330.8599999999997</v>
      </c>
      <c r="GUB61" s="74">
        <f t="shared" si="864"/>
        <v>4330.8599999999997</v>
      </c>
      <c r="GUC61" s="74">
        <f t="shared" si="864"/>
        <v>4330.8599999999997</v>
      </c>
      <c r="GUD61" s="74">
        <f t="shared" si="864"/>
        <v>4330.8599999999997</v>
      </c>
      <c r="GUE61" s="74">
        <f t="shared" si="864"/>
        <v>4330.8599999999997</v>
      </c>
      <c r="GUF61" s="74">
        <f t="shared" si="864"/>
        <v>4330.8599999999997</v>
      </c>
      <c r="GUG61" s="74">
        <f t="shared" si="864"/>
        <v>4330.8599999999997</v>
      </c>
      <c r="GUH61" s="74">
        <f t="shared" si="864"/>
        <v>4330.8599999999997</v>
      </c>
      <c r="GUI61" s="74">
        <f t="shared" si="864"/>
        <v>4330.8599999999997</v>
      </c>
      <c r="GUJ61" s="74">
        <f t="shared" si="864"/>
        <v>4330.8599999999997</v>
      </c>
      <c r="GUK61" s="74">
        <f t="shared" si="864"/>
        <v>4330.8599999999997</v>
      </c>
      <c r="GUL61" s="54">
        <f t="shared" si="865"/>
        <v>51970.32</v>
      </c>
      <c r="GUM61" s="65" t="s">
        <v>52</v>
      </c>
      <c r="GUN61" s="64">
        <v>51970.319999999992</v>
      </c>
      <c r="GUO61" s="49">
        <f t="shared" si="866"/>
        <v>4330.8599999999997</v>
      </c>
      <c r="GUP61" s="74">
        <f t="shared" ref="GUP61" si="3207">GUO61</f>
        <v>4330.8599999999997</v>
      </c>
      <c r="GUQ61" s="74">
        <f t="shared" si="867"/>
        <v>4330.8599999999997</v>
      </c>
      <c r="GUR61" s="74">
        <f t="shared" si="867"/>
        <v>4330.8599999999997</v>
      </c>
      <c r="GUS61" s="74">
        <f t="shared" si="867"/>
        <v>4330.8599999999997</v>
      </c>
      <c r="GUT61" s="74">
        <f t="shared" si="867"/>
        <v>4330.8599999999997</v>
      </c>
      <c r="GUU61" s="74">
        <f t="shared" si="867"/>
        <v>4330.8599999999997</v>
      </c>
      <c r="GUV61" s="74">
        <f t="shared" si="867"/>
        <v>4330.8599999999997</v>
      </c>
      <c r="GUW61" s="74">
        <f t="shared" si="867"/>
        <v>4330.8599999999997</v>
      </c>
      <c r="GUX61" s="74">
        <f t="shared" si="867"/>
        <v>4330.8599999999997</v>
      </c>
      <c r="GUY61" s="74">
        <f t="shared" si="867"/>
        <v>4330.8599999999997</v>
      </c>
      <c r="GUZ61" s="74">
        <f t="shared" si="867"/>
        <v>4330.8599999999997</v>
      </c>
      <c r="GVA61" s="74">
        <f t="shared" si="867"/>
        <v>4330.8599999999997</v>
      </c>
      <c r="GVB61" s="54">
        <f t="shared" si="868"/>
        <v>51970.32</v>
      </c>
      <c r="GVC61" s="65" t="s">
        <v>52</v>
      </c>
      <c r="GVD61" s="64">
        <v>51970.319999999992</v>
      </c>
      <c r="GVE61" s="49">
        <f t="shared" si="869"/>
        <v>4330.8599999999997</v>
      </c>
      <c r="GVF61" s="74">
        <f t="shared" ref="GVF61" si="3208">GVE61</f>
        <v>4330.8599999999997</v>
      </c>
      <c r="GVG61" s="74">
        <f t="shared" si="870"/>
        <v>4330.8599999999997</v>
      </c>
      <c r="GVH61" s="74">
        <f t="shared" si="870"/>
        <v>4330.8599999999997</v>
      </c>
      <c r="GVI61" s="74">
        <f t="shared" si="870"/>
        <v>4330.8599999999997</v>
      </c>
      <c r="GVJ61" s="74">
        <f t="shared" si="870"/>
        <v>4330.8599999999997</v>
      </c>
      <c r="GVK61" s="74">
        <f t="shared" si="870"/>
        <v>4330.8599999999997</v>
      </c>
      <c r="GVL61" s="74">
        <f t="shared" si="870"/>
        <v>4330.8599999999997</v>
      </c>
      <c r="GVM61" s="74">
        <f t="shared" si="870"/>
        <v>4330.8599999999997</v>
      </c>
      <c r="GVN61" s="74">
        <f t="shared" si="870"/>
        <v>4330.8599999999997</v>
      </c>
      <c r="GVO61" s="74">
        <f t="shared" si="870"/>
        <v>4330.8599999999997</v>
      </c>
      <c r="GVP61" s="74">
        <f t="shared" si="870"/>
        <v>4330.8599999999997</v>
      </c>
      <c r="GVQ61" s="74">
        <f t="shared" si="870"/>
        <v>4330.8599999999997</v>
      </c>
      <c r="GVR61" s="54">
        <f t="shared" si="871"/>
        <v>51970.32</v>
      </c>
      <c r="GVS61" s="65" t="s">
        <v>52</v>
      </c>
      <c r="GVT61" s="64">
        <v>51970.319999999992</v>
      </c>
      <c r="GVU61" s="49">
        <f t="shared" si="872"/>
        <v>4330.8599999999997</v>
      </c>
      <c r="GVV61" s="74">
        <f t="shared" ref="GVV61" si="3209">GVU61</f>
        <v>4330.8599999999997</v>
      </c>
      <c r="GVW61" s="74">
        <f t="shared" si="873"/>
        <v>4330.8599999999997</v>
      </c>
      <c r="GVX61" s="74">
        <f t="shared" si="873"/>
        <v>4330.8599999999997</v>
      </c>
      <c r="GVY61" s="74">
        <f t="shared" si="873"/>
        <v>4330.8599999999997</v>
      </c>
      <c r="GVZ61" s="74">
        <f t="shared" si="873"/>
        <v>4330.8599999999997</v>
      </c>
      <c r="GWA61" s="74">
        <f t="shared" si="873"/>
        <v>4330.8599999999997</v>
      </c>
      <c r="GWB61" s="74">
        <f t="shared" si="873"/>
        <v>4330.8599999999997</v>
      </c>
      <c r="GWC61" s="74">
        <f t="shared" si="873"/>
        <v>4330.8599999999997</v>
      </c>
      <c r="GWD61" s="74">
        <f t="shared" si="873"/>
        <v>4330.8599999999997</v>
      </c>
      <c r="GWE61" s="74">
        <f t="shared" si="873"/>
        <v>4330.8599999999997</v>
      </c>
      <c r="GWF61" s="74">
        <f t="shared" si="873"/>
        <v>4330.8599999999997</v>
      </c>
      <c r="GWG61" s="74">
        <f t="shared" si="873"/>
        <v>4330.8599999999997</v>
      </c>
      <c r="GWH61" s="54">
        <f t="shared" si="874"/>
        <v>51970.32</v>
      </c>
      <c r="GWI61" s="65" t="s">
        <v>52</v>
      </c>
      <c r="GWJ61" s="64">
        <v>51970.319999999992</v>
      </c>
      <c r="GWK61" s="49">
        <f t="shared" si="875"/>
        <v>4330.8599999999997</v>
      </c>
      <c r="GWL61" s="74">
        <f t="shared" ref="GWL61" si="3210">GWK61</f>
        <v>4330.8599999999997</v>
      </c>
      <c r="GWM61" s="74">
        <f t="shared" si="876"/>
        <v>4330.8599999999997</v>
      </c>
      <c r="GWN61" s="74">
        <f t="shared" si="876"/>
        <v>4330.8599999999997</v>
      </c>
      <c r="GWO61" s="74">
        <f t="shared" si="876"/>
        <v>4330.8599999999997</v>
      </c>
      <c r="GWP61" s="74">
        <f t="shared" si="876"/>
        <v>4330.8599999999997</v>
      </c>
      <c r="GWQ61" s="74">
        <f t="shared" si="876"/>
        <v>4330.8599999999997</v>
      </c>
      <c r="GWR61" s="74">
        <f t="shared" si="876"/>
        <v>4330.8599999999997</v>
      </c>
      <c r="GWS61" s="74">
        <f t="shared" si="876"/>
        <v>4330.8599999999997</v>
      </c>
      <c r="GWT61" s="74">
        <f t="shared" si="876"/>
        <v>4330.8599999999997</v>
      </c>
      <c r="GWU61" s="74">
        <f t="shared" si="876"/>
        <v>4330.8599999999997</v>
      </c>
      <c r="GWV61" s="74">
        <f t="shared" si="876"/>
        <v>4330.8599999999997</v>
      </c>
      <c r="GWW61" s="74">
        <f t="shared" si="876"/>
        <v>4330.8599999999997</v>
      </c>
      <c r="GWX61" s="54">
        <f t="shared" si="877"/>
        <v>51970.32</v>
      </c>
      <c r="GWY61" s="65" t="s">
        <v>52</v>
      </c>
      <c r="GWZ61" s="64">
        <v>51970.319999999992</v>
      </c>
      <c r="GXA61" s="49">
        <f t="shared" si="878"/>
        <v>4330.8599999999997</v>
      </c>
      <c r="GXB61" s="74">
        <f t="shared" ref="GXB61" si="3211">GXA61</f>
        <v>4330.8599999999997</v>
      </c>
      <c r="GXC61" s="74">
        <f t="shared" si="879"/>
        <v>4330.8599999999997</v>
      </c>
      <c r="GXD61" s="74">
        <f t="shared" si="879"/>
        <v>4330.8599999999997</v>
      </c>
      <c r="GXE61" s="74">
        <f t="shared" si="879"/>
        <v>4330.8599999999997</v>
      </c>
      <c r="GXF61" s="74">
        <f t="shared" si="879"/>
        <v>4330.8599999999997</v>
      </c>
      <c r="GXG61" s="74">
        <f t="shared" si="879"/>
        <v>4330.8599999999997</v>
      </c>
      <c r="GXH61" s="74">
        <f t="shared" si="879"/>
        <v>4330.8599999999997</v>
      </c>
      <c r="GXI61" s="74">
        <f t="shared" si="879"/>
        <v>4330.8599999999997</v>
      </c>
      <c r="GXJ61" s="74">
        <f t="shared" si="879"/>
        <v>4330.8599999999997</v>
      </c>
      <c r="GXK61" s="74">
        <f t="shared" si="879"/>
        <v>4330.8599999999997</v>
      </c>
      <c r="GXL61" s="74">
        <f t="shared" si="879"/>
        <v>4330.8599999999997</v>
      </c>
      <c r="GXM61" s="74">
        <f t="shared" si="879"/>
        <v>4330.8599999999997</v>
      </c>
      <c r="GXN61" s="54">
        <f t="shared" si="880"/>
        <v>51970.32</v>
      </c>
      <c r="GXO61" s="65" t="s">
        <v>52</v>
      </c>
      <c r="GXP61" s="64">
        <v>51970.319999999992</v>
      </c>
      <c r="GXQ61" s="49">
        <f t="shared" si="881"/>
        <v>4330.8599999999997</v>
      </c>
      <c r="GXR61" s="74">
        <f t="shared" ref="GXR61" si="3212">GXQ61</f>
        <v>4330.8599999999997</v>
      </c>
      <c r="GXS61" s="74">
        <f t="shared" si="882"/>
        <v>4330.8599999999997</v>
      </c>
      <c r="GXT61" s="74">
        <f t="shared" si="882"/>
        <v>4330.8599999999997</v>
      </c>
      <c r="GXU61" s="74">
        <f t="shared" si="882"/>
        <v>4330.8599999999997</v>
      </c>
      <c r="GXV61" s="74">
        <f t="shared" si="882"/>
        <v>4330.8599999999997</v>
      </c>
      <c r="GXW61" s="74">
        <f t="shared" si="882"/>
        <v>4330.8599999999997</v>
      </c>
      <c r="GXX61" s="74">
        <f t="shared" si="882"/>
        <v>4330.8599999999997</v>
      </c>
      <c r="GXY61" s="74">
        <f t="shared" si="882"/>
        <v>4330.8599999999997</v>
      </c>
      <c r="GXZ61" s="74">
        <f t="shared" si="882"/>
        <v>4330.8599999999997</v>
      </c>
      <c r="GYA61" s="74">
        <f t="shared" si="882"/>
        <v>4330.8599999999997</v>
      </c>
      <c r="GYB61" s="74">
        <f t="shared" si="882"/>
        <v>4330.8599999999997</v>
      </c>
      <c r="GYC61" s="74">
        <f t="shared" si="882"/>
        <v>4330.8599999999997</v>
      </c>
      <c r="GYD61" s="54">
        <f t="shared" si="883"/>
        <v>51970.32</v>
      </c>
      <c r="GYE61" s="65" t="s">
        <v>52</v>
      </c>
      <c r="GYF61" s="64">
        <v>51970.319999999992</v>
      </c>
      <c r="GYG61" s="49">
        <f t="shared" si="884"/>
        <v>4330.8599999999997</v>
      </c>
      <c r="GYH61" s="74">
        <f t="shared" ref="GYH61" si="3213">GYG61</f>
        <v>4330.8599999999997</v>
      </c>
      <c r="GYI61" s="74">
        <f t="shared" si="885"/>
        <v>4330.8599999999997</v>
      </c>
      <c r="GYJ61" s="74">
        <f t="shared" si="885"/>
        <v>4330.8599999999997</v>
      </c>
      <c r="GYK61" s="74">
        <f t="shared" si="885"/>
        <v>4330.8599999999997</v>
      </c>
      <c r="GYL61" s="74">
        <f t="shared" si="885"/>
        <v>4330.8599999999997</v>
      </c>
      <c r="GYM61" s="74">
        <f t="shared" si="885"/>
        <v>4330.8599999999997</v>
      </c>
      <c r="GYN61" s="74">
        <f t="shared" si="885"/>
        <v>4330.8599999999997</v>
      </c>
      <c r="GYO61" s="74">
        <f t="shared" si="885"/>
        <v>4330.8599999999997</v>
      </c>
      <c r="GYP61" s="74">
        <f t="shared" si="885"/>
        <v>4330.8599999999997</v>
      </c>
      <c r="GYQ61" s="74">
        <f t="shared" si="885"/>
        <v>4330.8599999999997</v>
      </c>
      <c r="GYR61" s="74">
        <f t="shared" si="885"/>
        <v>4330.8599999999997</v>
      </c>
      <c r="GYS61" s="74">
        <f t="shared" si="885"/>
        <v>4330.8599999999997</v>
      </c>
      <c r="GYT61" s="54">
        <f t="shared" si="886"/>
        <v>51970.32</v>
      </c>
      <c r="GYU61" s="65" t="s">
        <v>52</v>
      </c>
      <c r="GYV61" s="64">
        <v>51970.319999999992</v>
      </c>
      <c r="GYW61" s="49">
        <f t="shared" si="887"/>
        <v>4330.8599999999997</v>
      </c>
      <c r="GYX61" s="74">
        <f t="shared" ref="GYX61" si="3214">GYW61</f>
        <v>4330.8599999999997</v>
      </c>
      <c r="GYY61" s="74">
        <f t="shared" si="888"/>
        <v>4330.8599999999997</v>
      </c>
      <c r="GYZ61" s="74">
        <f t="shared" si="888"/>
        <v>4330.8599999999997</v>
      </c>
      <c r="GZA61" s="74">
        <f t="shared" si="888"/>
        <v>4330.8599999999997</v>
      </c>
      <c r="GZB61" s="74">
        <f t="shared" si="888"/>
        <v>4330.8599999999997</v>
      </c>
      <c r="GZC61" s="74">
        <f t="shared" si="888"/>
        <v>4330.8599999999997</v>
      </c>
      <c r="GZD61" s="74">
        <f t="shared" si="888"/>
        <v>4330.8599999999997</v>
      </c>
      <c r="GZE61" s="74">
        <f t="shared" si="888"/>
        <v>4330.8599999999997</v>
      </c>
      <c r="GZF61" s="74">
        <f t="shared" si="888"/>
        <v>4330.8599999999997</v>
      </c>
      <c r="GZG61" s="74">
        <f t="shared" si="888"/>
        <v>4330.8599999999997</v>
      </c>
      <c r="GZH61" s="74">
        <f t="shared" si="888"/>
        <v>4330.8599999999997</v>
      </c>
      <c r="GZI61" s="74">
        <f t="shared" si="888"/>
        <v>4330.8599999999997</v>
      </c>
      <c r="GZJ61" s="54">
        <f t="shared" si="889"/>
        <v>51970.32</v>
      </c>
      <c r="GZK61" s="65" t="s">
        <v>52</v>
      </c>
      <c r="GZL61" s="64">
        <v>51970.319999999992</v>
      </c>
      <c r="GZM61" s="49">
        <f t="shared" si="890"/>
        <v>4330.8599999999997</v>
      </c>
      <c r="GZN61" s="74">
        <f t="shared" ref="GZN61" si="3215">GZM61</f>
        <v>4330.8599999999997</v>
      </c>
      <c r="GZO61" s="74">
        <f t="shared" si="891"/>
        <v>4330.8599999999997</v>
      </c>
      <c r="GZP61" s="74">
        <f t="shared" si="891"/>
        <v>4330.8599999999997</v>
      </c>
      <c r="GZQ61" s="74">
        <f t="shared" si="891"/>
        <v>4330.8599999999997</v>
      </c>
      <c r="GZR61" s="74">
        <f t="shared" si="891"/>
        <v>4330.8599999999997</v>
      </c>
      <c r="GZS61" s="74">
        <f t="shared" si="891"/>
        <v>4330.8599999999997</v>
      </c>
      <c r="GZT61" s="74">
        <f t="shared" si="891"/>
        <v>4330.8599999999997</v>
      </c>
      <c r="GZU61" s="74">
        <f t="shared" si="891"/>
        <v>4330.8599999999997</v>
      </c>
      <c r="GZV61" s="74">
        <f t="shared" si="891"/>
        <v>4330.8599999999997</v>
      </c>
      <c r="GZW61" s="74">
        <f t="shared" si="891"/>
        <v>4330.8599999999997</v>
      </c>
      <c r="GZX61" s="74">
        <f t="shared" si="891"/>
        <v>4330.8599999999997</v>
      </c>
      <c r="GZY61" s="74">
        <f t="shared" si="891"/>
        <v>4330.8599999999997</v>
      </c>
      <c r="GZZ61" s="54">
        <f t="shared" si="892"/>
        <v>51970.32</v>
      </c>
      <c r="HAA61" s="65" t="s">
        <v>52</v>
      </c>
      <c r="HAB61" s="64">
        <v>51970.319999999992</v>
      </c>
      <c r="HAC61" s="49">
        <f t="shared" si="893"/>
        <v>4330.8599999999997</v>
      </c>
      <c r="HAD61" s="74">
        <f t="shared" ref="HAD61" si="3216">HAC61</f>
        <v>4330.8599999999997</v>
      </c>
      <c r="HAE61" s="74">
        <f t="shared" si="894"/>
        <v>4330.8599999999997</v>
      </c>
      <c r="HAF61" s="74">
        <f t="shared" si="894"/>
        <v>4330.8599999999997</v>
      </c>
      <c r="HAG61" s="74">
        <f t="shared" si="894"/>
        <v>4330.8599999999997</v>
      </c>
      <c r="HAH61" s="74">
        <f t="shared" si="894"/>
        <v>4330.8599999999997</v>
      </c>
      <c r="HAI61" s="74">
        <f t="shared" si="894"/>
        <v>4330.8599999999997</v>
      </c>
      <c r="HAJ61" s="74">
        <f t="shared" si="894"/>
        <v>4330.8599999999997</v>
      </c>
      <c r="HAK61" s="74">
        <f t="shared" si="894"/>
        <v>4330.8599999999997</v>
      </c>
      <c r="HAL61" s="74">
        <f t="shared" si="894"/>
        <v>4330.8599999999997</v>
      </c>
      <c r="HAM61" s="74">
        <f t="shared" si="894"/>
        <v>4330.8599999999997</v>
      </c>
      <c r="HAN61" s="74">
        <f t="shared" si="894"/>
        <v>4330.8599999999997</v>
      </c>
      <c r="HAO61" s="74">
        <f t="shared" si="894"/>
        <v>4330.8599999999997</v>
      </c>
      <c r="HAP61" s="54">
        <f t="shared" si="895"/>
        <v>51970.32</v>
      </c>
      <c r="HAQ61" s="65" t="s">
        <v>52</v>
      </c>
      <c r="HAR61" s="64">
        <v>51970.319999999992</v>
      </c>
      <c r="HAS61" s="49">
        <f t="shared" si="896"/>
        <v>4330.8599999999997</v>
      </c>
      <c r="HAT61" s="74">
        <f t="shared" ref="HAT61" si="3217">HAS61</f>
        <v>4330.8599999999997</v>
      </c>
      <c r="HAU61" s="74">
        <f t="shared" si="897"/>
        <v>4330.8599999999997</v>
      </c>
      <c r="HAV61" s="74">
        <f t="shared" si="897"/>
        <v>4330.8599999999997</v>
      </c>
      <c r="HAW61" s="74">
        <f t="shared" si="897"/>
        <v>4330.8599999999997</v>
      </c>
      <c r="HAX61" s="74">
        <f t="shared" si="897"/>
        <v>4330.8599999999997</v>
      </c>
      <c r="HAY61" s="74">
        <f t="shared" si="897"/>
        <v>4330.8599999999997</v>
      </c>
      <c r="HAZ61" s="74">
        <f t="shared" si="897"/>
        <v>4330.8599999999997</v>
      </c>
      <c r="HBA61" s="74">
        <f t="shared" si="897"/>
        <v>4330.8599999999997</v>
      </c>
      <c r="HBB61" s="74">
        <f t="shared" si="897"/>
        <v>4330.8599999999997</v>
      </c>
      <c r="HBC61" s="74">
        <f t="shared" si="897"/>
        <v>4330.8599999999997</v>
      </c>
      <c r="HBD61" s="74">
        <f t="shared" si="897"/>
        <v>4330.8599999999997</v>
      </c>
      <c r="HBE61" s="74">
        <f t="shared" si="897"/>
        <v>4330.8599999999997</v>
      </c>
      <c r="HBF61" s="54">
        <f t="shared" si="898"/>
        <v>51970.32</v>
      </c>
      <c r="HBG61" s="65" t="s">
        <v>52</v>
      </c>
      <c r="HBH61" s="64">
        <v>51970.319999999992</v>
      </c>
      <c r="HBI61" s="49">
        <f t="shared" si="899"/>
        <v>4330.8599999999997</v>
      </c>
      <c r="HBJ61" s="74">
        <f t="shared" ref="HBJ61" si="3218">HBI61</f>
        <v>4330.8599999999997</v>
      </c>
      <c r="HBK61" s="74">
        <f t="shared" si="900"/>
        <v>4330.8599999999997</v>
      </c>
      <c r="HBL61" s="74">
        <f t="shared" si="900"/>
        <v>4330.8599999999997</v>
      </c>
      <c r="HBM61" s="74">
        <f t="shared" si="900"/>
        <v>4330.8599999999997</v>
      </c>
      <c r="HBN61" s="74">
        <f t="shared" si="900"/>
        <v>4330.8599999999997</v>
      </c>
      <c r="HBO61" s="74">
        <f t="shared" si="900"/>
        <v>4330.8599999999997</v>
      </c>
      <c r="HBP61" s="74">
        <f t="shared" si="900"/>
        <v>4330.8599999999997</v>
      </c>
      <c r="HBQ61" s="74">
        <f t="shared" si="900"/>
        <v>4330.8599999999997</v>
      </c>
      <c r="HBR61" s="74">
        <f t="shared" si="900"/>
        <v>4330.8599999999997</v>
      </c>
      <c r="HBS61" s="74">
        <f t="shared" si="900"/>
        <v>4330.8599999999997</v>
      </c>
      <c r="HBT61" s="74">
        <f t="shared" si="900"/>
        <v>4330.8599999999997</v>
      </c>
      <c r="HBU61" s="74">
        <f t="shared" si="900"/>
        <v>4330.8599999999997</v>
      </c>
      <c r="HBV61" s="54">
        <f t="shared" si="901"/>
        <v>51970.32</v>
      </c>
      <c r="HBW61" s="65" t="s">
        <v>52</v>
      </c>
      <c r="HBX61" s="64">
        <v>51970.319999999992</v>
      </c>
      <c r="HBY61" s="49">
        <f t="shared" si="902"/>
        <v>4330.8599999999997</v>
      </c>
      <c r="HBZ61" s="74">
        <f t="shared" ref="HBZ61" si="3219">HBY61</f>
        <v>4330.8599999999997</v>
      </c>
      <c r="HCA61" s="74">
        <f t="shared" si="903"/>
        <v>4330.8599999999997</v>
      </c>
      <c r="HCB61" s="74">
        <f t="shared" si="903"/>
        <v>4330.8599999999997</v>
      </c>
      <c r="HCC61" s="74">
        <f t="shared" si="903"/>
        <v>4330.8599999999997</v>
      </c>
      <c r="HCD61" s="74">
        <f t="shared" si="903"/>
        <v>4330.8599999999997</v>
      </c>
      <c r="HCE61" s="74">
        <f t="shared" si="903"/>
        <v>4330.8599999999997</v>
      </c>
      <c r="HCF61" s="74">
        <f t="shared" si="903"/>
        <v>4330.8599999999997</v>
      </c>
      <c r="HCG61" s="74">
        <f t="shared" si="903"/>
        <v>4330.8599999999997</v>
      </c>
      <c r="HCH61" s="74">
        <f t="shared" si="903"/>
        <v>4330.8599999999997</v>
      </c>
      <c r="HCI61" s="74">
        <f t="shared" si="903"/>
        <v>4330.8599999999997</v>
      </c>
      <c r="HCJ61" s="74">
        <f t="shared" si="903"/>
        <v>4330.8599999999997</v>
      </c>
      <c r="HCK61" s="74">
        <f t="shared" si="903"/>
        <v>4330.8599999999997</v>
      </c>
      <c r="HCL61" s="54">
        <f t="shared" si="904"/>
        <v>51970.32</v>
      </c>
      <c r="HCM61" s="65" t="s">
        <v>52</v>
      </c>
      <c r="HCN61" s="64">
        <v>51970.319999999992</v>
      </c>
      <c r="HCO61" s="49">
        <f t="shared" si="905"/>
        <v>4330.8599999999997</v>
      </c>
      <c r="HCP61" s="74">
        <f t="shared" ref="HCP61" si="3220">HCO61</f>
        <v>4330.8599999999997</v>
      </c>
      <c r="HCQ61" s="74">
        <f t="shared" si="906"/>
        <v>4330.8599999999997</v>
      </c>
      <c r="HCR61" s="74">
        <f t="shared" si="906"/>
        <v>4330.8599999999997</v>
      </c>
      <c r="HCS61" s="74">
        <f t="shared" si="906"/>
        <v>4330.8599999999997</v>
      </c>
      <c r="HCT61" s="74">
        <f t="shared" si="906"/>
        <v>4330.8599999999997</v>
      </c>
      <c r="HCU61" s="74">
        <f t="shared" si="906"/>
        <v>4330.8599999999997</v>
      </c>
      <c r="HCV61" s="74">
        <f t="shared" si="906"/>
        <v>4330.8599999999997</v>
      </c>
      <c r="HCW61" s="74">
        <f t="shared" si="906"/>
        <v>4330.8599999999997</v>
      </c>
      <c r="HCX61" s="74">
        <f t="shared" si="906"/>
        <v>4330.8599999999997</v>
      </c>
      <c r="HCY61" s="74">
        <f t="shared" si="906"/>
        <v>4330.8599999999997</v>
      </c>
      <c r="HCZ61" s="74">
        <f t="shared" si="906"/>
        <v>4330.8599999999997</v>
      </c>
      <c r="HDA61" s="74">
        <f t="shared" si="906"/>
        <v>4330.8599999999997</v>
      </c>
      <c r="HDB61" s="54">
        <f t="shared" si="907"/>
        <v>51970.32</v>
      </c>
      <c r="HDC61" s="65" t="s">
        <v>52</v>
      </c>
      <c r="HDD61" s="64">
        <v>51970.319999999992</v>
      </c>
      <c r="HDE61" s="49">
        <f t="shared" si="908"/>
        <v>4330.8599999999997</v>
      </c>
      <c r="HDF61" s="74">
        <f t="shared" ref="HDF61" si="3221">HDE61</f>
        <v>4330.8599999999997</v>
      </c>
      <c r="HDG61" s="74">
        <f t="shared" si="909"/>
        <v>4330.8599999999997</v>
      </c>
      <c r="HDH61" s="74">
        <f t="shared" si="909"/>
        <v>4330.8599999999997</v>
      </c>
      <c r="HDI61" s="74">
        <f t="shared" si="909"/>
        <v>4330.8599999999997</v>
      </c>
      <c r="HDJ61" s="74">
        <f t="shared" si="909"/>
        <v>4330.8599999999997</v>
      </c>
      <c r="HDK61" s="74">
        <f t="shared" si="909"/>
        <v>4330.8599999999997</v>
      </c>
      <c r="HDL61" s="74">
        <f t="shared" si="909"/>
        <v>4330.8599999999997</v>
      </c>
      <c r="HDM61" s="74">
        <f t="shared" si="909"/>
        <v>4330.8599999999997</v>
      </c>
      <c r="HDN61" s="74">
        <f t="shared" si="909"/>
        <v>4330.8599999999997</v>
      </c>
      <c r="HDO61" s="74">
        <f t="shared" si="909"/>
        <v>4330.8599999999997</v>
      </c>
      <c r="HDP61" s="74">
        <f t="shared" si="909"/>
        <v>4330.8599999999997</v>
      </c>
      <c r="HDQ61" s="74">
        <f t="shared" si="909"/>
        <v>4330.8599999999997</v>
      </c>
      <c r="HDR61" s="54">
        <f t="shared" si="910"/>
        <v>51970.32</v>
      </c>
      <c r="HDS61" s="65" t="s">
        <v>52</v>
      </c>
      <c r="HDT61" s="64">
        <v>51970.319999999992</v>
      </c>
      <c r="HDU61" s="49">
        <f t="shared" si="911"/>
        <v>4330.8599999999997</v>
      </c>
      <c r="HDV61" s="74">
        <f t="shared" ref="HDV61" si="3222">HDU61</f>
        <v>4330.8599999999997</v>
      </c>
      <c r="HDW61" s="74">
        <f t="shared" si="912"/>
        <v>4330.8599999999997</v>
      </c>
      <c r="HDX61" s="74">
        <f t="shared" si="912"/>
        <v>4330.8599999999997</v>
      </c>
      <c r="HDY61" s="74">
        <f t="shared" si="912"/>
        <v>4330.8599999999997</v>
      </c>
      <c r="HDZ61" s="74">
        <f t="shared" si="912"/>
        <v>4330.8599999999997</v>
      </c>
      <c r="HEA61" s="74">
        <f t="shared" si="912"/>
        <v>4330.8599999999997</v>
      </c>
      <c r="HEB61" s="74">
        <f t="shared" si="912"/>
        <v>4330.8599999999997</v>
      </c>
      <c r="HEC61" s="74">
        <f t="shared" si="912"/>
        <v>4330.8599999999997</v>
      </c>
      <c r="HED61" s="74">
        <f t="shared" si="912"/>
        <v>4330.8599999999997</v>
      </c>
      <c r="HEE61" s="74">
        <f t="shared" si="912"/>
        <v>4330.8599999999997</v>
      </c>
      <c r="HEF61" s="74">
        <f t="shared" si="912"/>
        <v>4330.8599999999997</v>
      </c>
      <c r="HEG61" s="74">
        <f t="shared" si="912"/>
        <v>4330.8599999999997</v>
      </c>
      <c r="HEH61" s="54">
        <f t="shared" si="913"/>
        <v>51970.32</v>
      </c>
      <c r="HEI61" s="65" t="s">
        <v>52</v>
      </c>
      <c r="HEJ61" s="64">
        <v>51970.319999999992</v>
      </c>
      <c r="HEK61" s="49">
        <f t="shared" si="914"/>
        <v>4330.8599999999997</v>
      </c>
      <c r="HEL61" s="74">
        <f t="shared" ref="HEL61" si="3223">HEK61</f>
        <v>4330.8599999999997</v>
      </c>
      <c r="HEM61" s="74">
        <f t="shared" si="915"/>
        <v>4330.8599999999997</v>
      </c>
      <c r="HEN61" s="74">
        <f t="shared" si="915"/>
        <v>4330.8599999999997</v>
      </c>
      <c r="HEO61" s="74">
        <f t="shared" si="915"/>
        <v>4330.8599999999997</v>
      </c>
      <c r="HEP61" s="74">
        <f t="shared" si="915"/>
        <v>4330.8599999999997</v>
      </c>
      <c r="HEQ61" s="74">
        <f t="shared" si="915"/>
        <v>4330.8599999999997</v>
      </c>
      <c r="HER61" s="74">
        <f t="shared" si="915"/>
        <v>4330.8599999999997</v>
      </c>
      <c r="HES61" s="74">
        <f t="shared" si="915"/>
        <v>4330.8599999999997</v>
      </c>
      <c r="HET61" s="74">
        <f t="shared" si="915"/>
        <v>4330.8599999999997</v>
      </c>
      <c r="HEU61" s="74">
        <f t="shared" si="915"/>
        <v>4330.8599999999997</v>
      </c>
      <c r="HEV61" s="74">
        <f t="shared" si="915"/>
        <v>4330.8599999999997</v>
      </c>
      <c r="HEW61" s="74">
        <f t="shared" si="915"/>
        <v>4330.8599999999997</v>
      </c>
      <c r="HEX61" s="54">
        <f t="shared" si="916"/>
        <v>51970.32</v>
      </c>
      <c r="HEY61" s="65" t="s">
        <v>52</v>
      </c>
      <c r="HEZ61" s="64">
        <v>51970.319999999992</v>
      </c>
      <c r="HFA61" s="49">
        <f t="shared" si="917"/>
        <v>4330.8599999999997</v>
      </c>
      <c r="HFB61" s="74">
        <f t="shared" ref="HFB61" si="3224">HFA61</f>
        <v>4330.8599999999997</v>
      </c>
      <c r="HFC61" s="74">
        <f t="shared" si="918"/>
        <v>4330.8599999999997</v>
      </c>
      <c r="HFD61" s="74">
        <f t="shared" si="918"/>
        <v>4330.8599999999997</v>
      </c>
      <c r="HFE61" s="74">
        <f t="shared" si="918"/>
        <v>4330.8599999999997</v>
      </c>
      <c r="HFF61" s="74">
        <f t="shared" si="918"/>
        <v>4330.8599999999997</v>
      </c>
      <c r="HFG61" s="74">
        <f t="shared" si="918"/>
        <v>4330.8599999999997</v>
      </c>
      <c r="HFH61" s="74">
        <f t="shared" si="918"/>
        <v>4330.8599999999997</v>
      </c>
      <c r="HFI61" s="74">
        <f t="shared" si="918"/>
        <v>4330.8599999999997</v>
      </c>
      <c r="HFJ61" s="74">
        <f t="shared" si="918"/>
        <v>4330.8599999999997</v>
      </c>
      <c r="HFK61" s="74">
        <f t="shared" si="918"/>
        <v>4330.8599999999997</v>
      </c>
      <c r="HFL61" s="74">
        <f t="shared" si="918"/>
        <v>4330.8599999999997</v>
      </c>
      <c r="HFM61" s="74">
        <f t="shared" si="918"/>
        <v>4330.8599999999997</v>
      </c>
      <c r="HFN61" s="54">
        <f t="shared" si="919"/>
        <v>51970.32</v>
      </c>
      <c r="HFO61" s="65" t="s">
        <v>52</v>
      </c>
      <c r="HFP61" s="64">
        <v>51970.319999999992</v>
      </c>
      <c r="HFQ61" s="49">
        <f t="shared" si="920"/>
        <v>4330.8599999999997</v>
      </c>
      <c r="HFR61" s="74">
        <f t="shared" ref="HFR61" si="3225">HFQ61</f>
        <v>4330.8599999999997</v>
      </c>
      <c r="HFS61" s="74">
        <f t="shared" si="921"/>
        <v>4330.8599999999997</v>
      </c>
      <c r="HFT61" s="74">
        <f t="shared" si="921"/>
        <v>4330.8599999999997</v>
      </c>
      <c r="HFU61" s="74">
        <f t="shared" si="921"/>
        <v>4330.8599999999997</v>
      </c>
      <c r="HFV61" s="74">
        <f t="shared" si="921"/>
        <v>4330.8599999999997</v>
      </c>
      <c r="HFW61" s="74">
        <f t="shared" si="921"/>
        <v>4330.8599999999997</v>
      </c>
      <c r="HFX61" s="74">
        <f t="shared" si="921"/>
        <v>4330.8599999999997</v>
      </c>
      <c r="HFY61" s="74">
        <f t="shared" si="921"/>
        <v>4330.8599999999997</v>
      </c>
      <c r="HFZ61" s="74">
        <f t="shared" si="921"/>
        <v>4330.8599999999997</v>
      </c>
      <c r="HGA61" s="74">
        <f t="shared" si="921"/>
        <v>4330.8599999999997</v>
      </c>
      <c r="HGB61" s="74">
        <f t="shared" si="921"/>
        <v>4330.8599999999997</v>
      </c>
      <c r="HGC61" s="74">
        <f t="shared" si="921"/>
        <v>4330.8599999999997</v>
      </c>
      <c r="HGD61" s="54">
        <f t="shared" si="922"/>
        <v>51970.32</v>
      </c>
      <c r="HGE61" s="65" t="s">
        <v>52</v>
      </c>
      <c r="HGF61" s="64">
        <v>51970.319999999992</v>
      </c>
      <c r="HGG61" s="49">
        <f t="shared" si="923"/>
        <v>4330.8599999999997</v>
      </c>
      <c r="HGH61" s="74">
        <f t="shared" ref="HGH61" si="3226">HGG61</f>
        <v>4330.8599999999997</v>
      </c>
      <c r="HGI61" s="74">
        <f t="shared" si="924"/>
        <v>4330.8599999999997</v>
      </c>
      <c r="HGJ61" s="74">
        <f t="shared" si="924"/>
        <v>4330.8599999999997</v>
      </c>
      <c r="HGK61" s="74">
        <f t="shared" si="924"/>
        <v>4330.8599999999997</v>
      </c>
      <c r="HGL61" s="74">
        <f t="shared" si="924"/>
        <v>4330.8599999999997</v>
      </c>
      <c r="HGM61" s="74">
        <f t="shared" si="924"/>
        <v>4330.8599999999997</v>
      </c>
      <c r="HGN61" s="74">
        <f t="shared" si="924"/>
        <v>4330.8599999999997</v>
      </c>
      <c r="HGO61" s="74">
        <f t="shared" si="924"/>
        <v>4330.8599999999997</v>
      </c>
      <c r="HGP61" s="74">
        <f t="shared" si="924"/>
        <v>4330.8599999999997</v>
      </c>
      <c r="HGQ61" s="74">
        <f t="shared" si="924"/>
        <v>4330.8599999999997</v>
      </c>
      <c r="HGR61" s="74">
        <f t="shared" si="924"/>
        <v>4330.8599999999997</v>
      </c>
      <c r="HGS61" s="74">
        <f t="shared" si="924"/>
        <v>4330.8599999999997</v>
      </c>
      <c r="HGT61" s="54">
        <f t="shared" si="925"/>
        <v>51970.32</v>
      </c>
      <c r="HGU61" s="65" t="s">
        <v>52</v>
      </c>
      <c r="HGV61" s="64">
        <v>51970.319999999992</v>
      </c>
      <c r="HGW61" s="49">
        <f t="shared" si="926"/>
        <v>4330.8599999999997</v>
      </c>
      <c r="HGX61" s="74">
        <f t="shared" ref="HGX61" si="3227">HGW61</f>
        <v>4330.8599999999997</v>
      </c>
      <c r="HGY61" s="74">
        <f t="shared" si="927"/>
        <v>4330.8599999999997</v>
      </c>
      <c r="HGZ61" s="74">
        <f t="shared" si="927"/>
        <v>4330.8599999999997</v>
      </c>
      <c r="HHA61" s="74">
        <f t="shared" si="927"/>
        <v>4330.8599999999997</v>
      </c>
      <c r="HHB61" s="74">
        <f t="shared" si="927"/>
        <v>4330.8599999999997</v>
      </c>
      <c r="HHC61" s="74">
        <f t="shared" si="927"/>
        <v>4330.8599999999997</v>
      </c>
      <c r="HHD61" s="74">
        <f t="shared" si="927"/>
        <v>4330.8599999999997</v>
      </c>
      <c r="HHE61" s="74">
        <f t="shared" si="927"/>
        <v>4330.8599999999997</v>
      </c>
      <c r="HHF61" s="74">
        <f t="shared" si="927"/>
        <v>4330.8599999999997</v>
      </c>
      <c r="HHG61" s="74">
        <f t="shared" si="927"/>
        <v>4330.8599999999997</v>
      </c>
      <c r="HHH61" s="74">
        <f t="shared" si="927"/>
        <v>4330.8599999999997</v>
      </c>
      <c r="HHI61" s="74">
        <f t="shared" si="927"/>
        <v>4330.8599999999997</v>
      </c>
      <c r="HHJ61" s="54">
        <f t="shared" si="928"/>
        <v>51970.32</v>
      </c>
      <c r="HHK61" s="65" t="s">
        <v>52</v>
      </c>
      <c r="HHL61" s="64">
        <v>51970.319999999992</v>
      </c>
      <c r="HHM61" s="49">
        <f t="shared" si="929"/>
        <v>4330.8599999999997</v>
      </c>
      <c r="HHN61" s="74">
        <f t="shared" ref="HHN61" si="3228">HHM61</f>
        <v>4330.8599999999997</v>
      </c>
      <c r="HHO61" s="74">
        <f t="shared" si="930"/>
        <v>4330.8599999999997</v>
      </c>
      <c r="HHP61" s="74">
        <f t="shared" si="930"/>
        <v>4330.8599999999997</v>
      </c>
      <c r="HHQ61" s="74">
        <f t="shared" si="930"/>
        <v>4330.8599999999997</v>
      </c>
      <c r="HHR61" s="74">
        <f t="shared" si="930"/>
        <v>4330.8599999999997</v>
      </c>
      <c r="HHS61" s="74">
        <f t="shared" si="930"/>
        <v>4330.8599999999997</v>
      </c>
      <c r="HHT61" s="74">
        <f t="shared" si="930"/>
        <v>4330.8599999999997</v>
      </c>
      <c r="HHU61" s="74">
        <f t="shared" si="930"/>
        <v>4330.8599999999997</v>
      </c>
      <c r="HHV61" s="74">
        <f t="shared" si="930"/>
        <v>4330.8599999999997</v>
      </c>
      <c r="HHW61" s="74">
        <f t="shared" si="930"/>
        <v>4330.8599999999997</v>
      </c>
      <c r="HHX61" s="74">
        <f t="shared" si="930"/>
        <v>4330.8599999999997</v>
      </c>
      <c r="HHY61" s="74">
        <f t="shared" si="930"/>
        <v>4330.8599999999997</v>
      </c>
      <c r="HHZ61" s="54">
        <f t="shared" si="931"/>
        <v>51970.32</v>
      </c>
      <c r="HIA61" s="65" t="s">
        <v>52</v>
      </c>
      <c r="HIB61" s="64">
        <v>51970.319999999992</v>
      </c>
      <c r="HIC61" s="49">
        <f t="shared" si="932"/>
        <v>4330.8599999999997</v>
      </c>
      <c r="HID61" s="74">
        <f t="shared" ref="HID61" si="3229">HIC61</f>
        <v>4330.8599999999997</v>
      </c>
      <c r="HIE61" s="74">
        <f t="shared" si="933"/>
        <v>4330.8599999999997</v>
      </c>
      <c r="HIF61" s="74">
        <f t="shared" si="933"/>
        <v>4330.8599999999997</v>
      </c>
      <c r="HIG61" s="74">
        <f t="shared" si="933"/>
        <v>4330.8599999999997</v>
      </c>
      <c r="HIH61" s="74">
        <f t="shared" si="933"/>
        <v>4330.8599999999997</v>
      </c>
      <c r="HII61" s="74">
        <f t="shared" si="933"/>
        <v>4330.8599999999997</v>
      </c>
      <c r="HIJ61" s="74">
        <f t="shared" si="933"/>
        <v>4330.8599999999997</v>
      </c>
      <c r="HIK61" s="74">
        <f t="shared" si="933"/>
        <v>4330.8599999999997</v>
      </c>
      <c r="HIL61" s="74">
        <f t="shared" si="933"/>
        <v>4330.8599999999997</v>
      </c>
      <c r="HIM61" s="74">
        <f t="shared" si="933"/>
        <v>4330.8599999999997</v>
      </c>
      <c r="HIN61" s="74">
        <f t="shared" si="933"/>
        <v>4330.8599999999997</v>
      </c>
      <c r="HIO61" s="74">
        <f t="shared" si="933"/>
        <v>4330.8599999999997</v>
      </c>
      <c r="HIP61" s="54">
        <f t="shared" si="934"/>
        <v>51970.32</v>
      </c>
      <c r="HIQ61" s="65" t="s">
        <v>52</v>
      </c>
      <c r="HIR61" s="64">
        <v>51970.319999999992</v>
      </c>
      <c r="HIS61" s="49">
        <f t="shared" si="935"/>
        <v>4330.8599999999997</v>
      </c>
      <c r="HIT61" s="74">
        <f t="shared" ref="HIT61" si="3230">HIS61</f>
        <v>4330.8599999999997</v>
      </c>
      <c r="HIU61" s="74">
        <f t="shared" si="936"/>
        <v>4330.8599999999997</v>
      </c>
      <c r="HIV61" s="74">
        <f t="shared" si="936"/>
        <v>4330.8599999999997</v>
      </c>
      <c r="HIW61" s="74">
        <f t="shared" si="936"/>
        <v>4330.8599999999997</v>
      </c>
      <c r="HIX61" s="74">
        <f t="shared" si="936"/>
        <v>4330.8599999999997</v>
      </c>
      <c r="HIY61" s="74">
        <f t="shared" si="936"/>
        <v>4330.8599999999997</v>
      </c>
      <c r="HIZ61" s="74">
        <f t="shared" si="936"/>
        <v>4330.8599999999997</v>
      </c>
      <c r="HJA61" s="74">
        <f t="shared" si="936"/>
        <v>4330.8599999999997</v>
      </c>
      <c r="HJB61" s="74">
        <f t="shared" si="936"/>
        <v>4330.8599999999997</v>
      </c>
      <c r="HJC61" s="74">
        <f t="shared" si="936"/>
        <v>4330.8599999999997</v>
      </c>
      <c r="HJD61" s="74">
        <f t="shared" si="936"/>
        <v>4330.8599999999997</v>
      </c>
      <c r="HJE61" s="74">
        <f t="shared" si="936"/>
        <v>4330.8599999999997</v>
      </c>
      <c r="HJF61" s="54">
        <f t="shared" si="937"/>
        <v>51970.32</v>
      </c>
      <c r="HJG61" s="65" t="s">
        <v>52</v>
      </c>
      <c r="HJH61" s="64">
        <v>51970.319999999992</v>
      </c>
      <c r="HJI61" s="49">
        <f t="shared" si="938"/>
        <v>4330.8599999999997</v>
      </c>
      <c r="HJJ61" s="74">
        <f t="shared" ref="HJJ61" si="3231">HJI61</f>
        <v>4330.8599999999997</v>
      </c>
      <c r="HJK61" s="74">
        <f t="shared" si="939"/>
        <v>4330.8599999999997</v>
      </c>
      <c r="HJL61" s="74">
        <f t="shared" si="939"/>
        <v>4330.8599999999997</v>
      </c>
      <c r="HJM61" s="74">
        <f t="shared" si="939"/>
        <v>4330.8599999999997</v>
      </c>
      <c r="HJN61" s="74">
        <f t="shared" si="939"/>
        <v>4330.8599999999997</v>
      </c>
      <c r="HJO61" s="74">
        <f t="shared" si="939"/>
        <v>4330.8599999999997</v>
      </c>
      <c r="HJP61" s="74">
        <f t="shared" si="939"/>
        <v>4330.8599999999997</v>
      </c>
      <c r="HJQ61" s="74">
        <f t="shared" si="939"/>
        <v>4330.8599999999997</v>
      </c>
      <c r="HJR61" s="74">
        <f t="shared" si="939"/>
        <v>4330.8599999999997</v>
      </c>
      <c r="HJS61" s="74">
        <f t="shared" si="939"/>
        <v>4330.8599999999997</v>
      </c>
      <c r="HJT61" s="74">
        <f t="shared" si="939"/>
        <v>4330.8599999999997</v>
      </c>
      <c r="HJU61" s="74">
        <f t="shared" si="939"/>
        <v>4330.8599999999997</v>
      </c>
      <c r="HJV61" s="54">
        <f t="shared" si="940"/>
        <v>51970.32</v>
      </c>
      <c r="HJW61" s="65" t="s">
        <v>52</v>
      </c>
      <c r="HJX61" s="64">
        <v>51970.319999999992</v>
      </c>
      <c r="HJY61" s="49">
        <f t="shared" si="941"/>
        <v>4330.8599999999997</v>
      </c>
      <c r="HJZ61" s="74">
        <f t="shared" ref="HJZ61" si="3232">HJY61</f>
        <v>4330.8599999999997</v>
      </c>
      <c r="HKA61" s="74">
        <f t="shared" si="942"/>
        <v>4330.8599999999997</v>
      </c>
      <c r="HKB61" s="74">
        <f t="shared" si="942"/>
        <v>4330.8599999999997</v>
      </c>
      <c r="HKC61" s="74">
        <f t="shared" si="942"/>
        <v>4330.8599999999997</v>
      </c>
      <c r="HKD61" s="74">
        <f t="shared" si="942"/>
        <v>4330.8599999999997</v>
      </c>
      <c r="HKE61" s="74">
        <f t="shared" si="942"/>
        <v>4330.8599999999997</v>
      </c>
      <c r="HKF61" s="74">
        <f t="shared" si="942"/>
        <v>4330.8599999999997</v>
      </c>
      <c r="HKG61" s="74">
        <f t="shared" si="942"/>
        <v>4330.8599999999997</v>
      </c>
      <c r="HKH61" s="74">
        <f t="shared" si="942"/>
        <v>4330.8599999999997</v>
      </c>
      <c r="HKI61" s="74">
        <f t="shared" si="942"/>
        <v>4330.8599999999997</v>
      </c>
      <c r="HKJ61" s="74">
        <f t="shared" si="942"/>
        <v>4330.8599999999997</v>
      </c>
      <c r="HKK61" s="74">
        <f t="shared" si="942"/>
        <v>4330.8599999999997</v>
      </c>
      <c r="HKL61" s="54">
        <f t="shared" si="943"/>
        <v>51970.32</v>
      </c>
      <c r="HKM61" s="65" t="s">
        <v>52</v>
      </c>
      <c r="HKN61" s="64">
        <v>51970.319999999992</v>
      </c>
      <c r="HKO61" s="49">
        <f t="shared" si="944"/>
        <v>4330.8599999999997</v>
      </c>
      <c r="HKP61" s="74">
        <f t="shared" ref="HKP61" si="3233">HKO61</f>
        <v>4330.8599999999997</v>
      </c>
      <c r="HKQ61" s="74">
        <f t="shared" si="945"/>
        <v>4330.8599999999997</v>
      </c>
      <c r="HKR61" s="74">
        <f t="shared" si="945"/>
        <v>4330.8599999999997</v>
      </c>
      <c r="HKS61" s="74">
        <f t="shared" si="945"/>
        <v>4330.8599999999997</v>
      </c>
      <c r="HKT61" s="74">
        <f t="shared" si="945"/>
        <v>4330.8599999999997</v>
      </c>
      <c r="HKU61" s="74">
        <f t="shared" si="945"/>
        <v>4330.8599999999997</v>
      </c>
      <c r="HKV61" s="74">
        <f t="shared" si="945"/>
        <v>4330.8599999999997</v>
      </c>
      <c r="HKW61" s="74">
        <f t="shared" si="945"/>
        <v>4330.8599999999997</v>
      </c>
      <c r="HKX61" s="74">
        <f t="shared" si="945"/>
        <v>4330.8599999999997</v>
      </c>
      <c r="HKY61" s="74">
        <f t="shared" si="945"/>
        <v>4330.8599999999997</v>
      </c>
      <c r="HKZ61" s="74">
        <f t="shared" si="945"/>
        <v>4330.8599999999997</v>
      </c>
      <c r="HLA61" s="74">
        <f t="shared" si="945"/>
        <v>4330.8599999999997</v>
      </c>
      <c r="HLB61" s="54">
        <f t="shared" si="946"/>
        <v>51970.32</v>
      </c>
      <c r="HLC61" s="65" t="s">
        <v>52</v>
      </c>
      <c r="HLD61" s="64">
        <v>51970.319999999992</v>
      </c>
      <c r="HLE61" s="49">
        <f t="shared" si="947"/>
        <v>4330.8599999999997</v>
      </c>
      <c r="HLF61" s="74">
        <f t="shared" ref="HLF61" si="3234">HLE61</f>
        <v>4330.8599999999997</v>
      </c>
      <c r="HLG61" s="74">
        <f t="shared" si="948"/>
        <v>4330.8599999999997</v>
      </c>
      <c r="HLH61" s="74">
        <f t="shared" si="948"/>
        <v>4330.8599999999997</v>
      </c>
      <c r="HLI61" s="74">
        <f t="shared" si="948"/>
        <v>4330.8599999999997</v>
      </c>
      <c r="HLJ61" s="74">
        <f t="shared" si="948"/>
        <v>4330.8599999999997</v>
      </c>
      <c r="HLK61" s="74">
        <f t="shared" si="948"/>
        <v>4330.8599999999997</v>
      </c>
      <c r="HLL61" s="74">
        <f t="shared" si="948"/>
        <v>4330.8599999999997</v>
      </c>
      <c r="HLM61" s="74">
        <f t="shared" si="948"/>
        <v>4330.8599999999997</v>
      </c>
      <c r="HLN61" s="74">
        <f t="shared" si="948"/>
        <v>4330.8599999999997</v>
      </c>
      <c r="HLO61" s="74">
        <f t="shared" si="948"/>
        <v>4330.8599999999997</v>
      </c>
      <c r="HLP61" s="74">
        <f t="shared" si="948"/>
        <v>4330.8599999999997</v>
      </c>
      <c r="HLQ61" s="74">
        <f t="shared" si="948"/>
        <v>4330.8599999999997</v>
      </c>
      <c r="HLR61" s="54">
        <f t="shared" si="949"/>
        <v>51970.32</v>
      </c>
      <c r="HLS61" s="65" t="s">
        <v>52</v>
      </c>
      <c r="HLT61" s="64">
        <v>51970.319999999992</v>
      </c>
      <c r="HLU61" s="49">
        <f t="shared" si="950"/>
        <v>4330.8599999999997</v>
      </c>
      <c r="HLV61" s="74">
        <f t="shared" ref="HLV61" si="3235">HLU61</f>
        <v>4330.8599999999997</v>
      </c>
      <c r="HLW61" s="74">
        <f t="shared" si="951"/>
        <v>4330.8599999999997</v>
      </c>
      <c r="HLX61" s="74">
        <f t="shared" si="951"/>
        <v>4330.8599999999997</v>
      </c>
      <c r="HLY61" s="74">
        <f t="shared" si="951"/>
        <v>4330.8599999999997</v>
      </c>
      <c r="HLZ61" s="74">
        <f t="shared" si="951"/>
        <v>4330.8599999999997</v>
      </c>
      <c r="HMA61" s="74">
        <f t="shared" si="951"/>
        <v>4330.8599999999997</v>
      </c>
      <c r="HMB61" s="74">
        <f t="shared" si="951"/>
        <v>4330.8599999999997</v>
      </c>
      <c r="HMC61" s="74">
        <f t="shared" si="951"/>
        <v>4330.8599999999997</v>
      </c>
      <c r="HMD61" s="74">
        <f t="shared" si="951"/>
        <v>4330.8599999999997</v>
      </c>
      <c r="HME61" s="74">
        <f t="shared" si="951"/>
        <v>4330.8599999999997</v>
      </c>
      <c r="HMF61" s="74">
        <f t="shared" si="951"/>
        <v>4330.8599999999997</v>
      </c>
      <c r="HMG61" s="74">
        <f t="shared" si="951"/>
        <v>4330.8599999999997</v>
      </c>
      <c r="HMH61" s="54">
        <f t="shared" si="952"/>
        <v>51970.32</v>
      </c>
      <c r="HMI61" s="65" t="s">
        <v>52</v>
      </c>
      <c r="HMJ61" s="64">
        <v>51970.319999999992</v>
      </c>
      <c r="HMK61" s="49">
        <f t="shared" si="953"/>
        <v>4330.8599999999997</v>
      </c>
      <c r="HML61" s="74">
        <f t="shared" ref="HML61" si="3236">HMK61</f>
        <v>4330.8599999999997</v>
      </c>
      <c r="HMM61" s="74">
        <f t="shared" si="954"/>
        <v>4330.8599999999997</v>
      </c>
      <c r="HMN61" s="74">
        <f t="shared" si="954"/>
        <v>4330.8599999999997</v>
      </c>
      <c r="HMO61" s="74">
        <f t="shared" si="954"/>
        <v>4330.8599999999997</v>
      </c>
      <c r="HMP61" s="74">
        <f t="shared" si="954"/>
        <v>4330.8599999999997</v>
      </c>
      <c r="HMQ61" s="74">
        <f t="shared" si="954"/>
        <v>4330.8599999999997</v>
      </c>
      <c r="HMR61" s="74">
        <f t="shared" si="954"/>
        <v>4330.8599999999997</v>
      </c>
      <c r="HMS61" s="74">
        <f t="shared" si="954"/>
        <v>4330.8599999999997</v>
      </c>
      <c r="HMT61" s="74">
        <f t="shared" si="954"/>
        <v>4330.8599999999997</v>
      </c>
      <c r="HMU61" s="74">
        <f t="shared" si="954"/>
        <v>4330.8599999999997</v>
      </c>
      <c r="HMV61" s="74">
        <f t="shared" si="954"/>
        <v>4330.8599999999997</v>
      </c>
      <c r="HMW61" s="74">
        <f t="shared" si="954"/>
        <v>4330.8599999999997</v>
      </c>
      <c r="HMX61" s="54">
        <f t="shared" si="955"/>
        <v>51970.32</v>
      </c>
      <c r="HMY61" s="65" t="s">
        <v>52</v>
      </c>
      <c r="HMZ61" s="64">
        <v>51970.319999999992</v>
      </c>
      <c r="HNA61" s="49">
        <f t="shared" si="956"/>
        <v>4330.8599999999997</v>
      </c>
      <c r="HNB61" s="74">
        <f t="shared" ref="HNB61" si="3237">HNA61</f>
        <v>4330.8599999999997</v>
      </c>
      <c r="HNC61" s="74">
        <f t="shared" si="957"/>
        <v>4330.8599999999997</v>
      </c>
      <c r="HND61" s="74">
        <f t="shared" si="957"/>
        <v>4330.8599999999997</v>
      </c>
      <c r="HNE61" s="74">
        <f t="shared" si="957"/>
        <v>4330.8599999999997</v>
      </c>
      <c r="HNF61" s="74">
        <f t="shared" si="957"/>
        <v>4330.8599999999997</v>
      </c>
      <c r="HNG61" s="74">
        <f t="shared" si="957"/>
        <v>4330.8599999999997</v>
      </c>
      <c r="HNH61" s="74">
        <f t="shared" si="957"/>
        <v>4330.8599999999997</v>
      </c>
      <c r="HNI61" s="74">
        <f t="shared" si="957"/>
        <v>4330.8599999999997</v>
      </c>
      <c r="HNJ61" s="74">
        <f t="shared" si="957"/>
        <v>4330.8599999999997</v>
      </c>
      <c r="HNK61" s="74">
        <f t="shared" si="957"/>
        <v>4330.8599999999997</v>
      </c>
      <c r="HNL61" s="74">
        <f t="shared" si="957"/>
        <v>4330.8599999999997</v>
      </c>
      <c r="HNM61" s="74">
        <f t="shared" si="957"/>
        <v>4330.8599999999997</v>
      </c>
      <c r="HNN61" s="54">
        <f t="shared" si="958"/>
        <v>51970.32</v>
      </c>
      <c r="HNO61" s="65" t="s">
        <v>52</v>
      </c>
      <c r="HNP61" s="64">
        <v>51970.319999999992</v>
      </c>
      <c r="HNQ61" s="49">
        <f t="shared" si="959"/>
        <v>4330.8599999999997</v>
      </c>
      <c r="HNR61" s="74">
        <f t="shared" ref="HNR61" si="3238">HNQ61</f>
        <v>4330.8599999999997</v>
      </c>
      <c r="HNS61" s="74">
        <f t="shared" si="960"/>
        <v>4330.8599999999997</v>
      </c>
      <c r="HNT61" s="74">
        <f t="shared" si="960"/>
        <v>4330.8599999999997</v>
      </c>
      <c r="HNU61" s="74">
        <f t="shared" si="960"/>
        <v>4330.8599999999997</v>
      </c>
      <c r="HNV61" s="74">
        <f t="shared" si="960"/>
        <v>4330.8599999999997</v>
      </c>
      <c r="HNW61" s="74">
        <f t="shared" si="960"/>
        <v>4330.8599999999997</v>
      </c>
      <c r="HNX61" s="74">
        <f t="shared" si="960"/>
        <v>4330.8599999999997</v>
      </c>
      <c r="HNY61" s="74">
        <f t="shared" si="960"/>
        <v>4330.8599999999997</v>
      </c>
      <c r="HNZ61" s="74">
        <f t="shared" si="960"/>
        <v>4330.8599999999997</v>
      </c>
      <c r="HOA61" s="74">
        <f t="shared" si="960"/>
        <v>4330.8599999999997</v>
      </c>
      <c r="HOB61" s="74">
        <f t="shared" si="960"/>
        <v>4330.8599999999997</v>
      </c>
      <c r="HOC61" s="74">
        <f t="shared" si="960"/>
        <v>4330.8599999999997</v>
      </c>
      <c r="HOD61" s="54">
        <f t="shared" si="961"/>
        <v>51970.32</v>
      </c>
      <c r="HOE61" s="65" t="s">
        <v>52</v>
      </c>
      <c r="HOF61" s="64">
        <v>51970.319999999992</v>
      </c>
      <c r="HOG61" s="49">
        <f t="shared" si="962"/>
        <v>4330.8599999999997</v>
      </c>
      <c r="HOH61" s="74">
        <f t="shared" ref="HOH61" si="3239">HOG61</f>
        <v>4330.8599999999997</v>
      </c>
      <c r="HOI61" s="74">
        <f t="shared" si="963"/>
        <v>4330.8599999999997</v>
      </c>
      <c r="HOJ61" s="74">
        <f t="shared" si="963"/>
        <v>4330.8599999999997</v>
      </c>
      <c r="HOK61" s="74">
        <f t="shared" si="963"/>
        <v>4330.8599999999997</v>
      </c>
      <c r="HOL61" s="74">
        <f t="shared" si="963"/>
        <v>4330.8599999999997</v>
      </c>
      <c r="HOM61" s="74">
        <f t="shared" si="963"/>
        <v>4330.8599999999997</v>
      </c>
      <c r="HON61" s="74">
        <f t="shared" si="963"/>
        <v>4330.8599999999997</v>
      </c>
      <c r="HOO61" s="74">
        <f t="shared" si="963"/>
        <v>4330.8599999999997</v>
      </c>
      <c r="HOP61" s="74">
        <f t="shared" si="963"/>
        <v>4330.8599999999997</v>
      </c>
      <c r="HOQ61" s="74">
        <f t="shared" si="963"/>
        <v>4330.8599999999997</v>
      </c>
      <c r="HOR61" s="74">
        <f t="shared" si="963"/>
        <v>4330.8599999999997</v>
      </c>
      <c r="HOS61" s="74">
        <f t="shared" si="963"/>
        <v>4330.8599999999997</v>
      </c>
      <c r="HOT61" s="54">
        <f t="shared" si="964"/>
        <v>51970.32</v>
      </c>
      <c r="HOU61" s="65" t="s">
        <v>52</v>
      </c>
      <c r="HOV61" s="64">
        <v>51970.319999999992</v>
      </c>
      <c r="HOW61" s="49">
        <f t="shared" si="965"/>
        <v>4330.8599999999997</v>
      </c>
      <c r="HOX61" s="74">
        <f t="shared" ref="HOX61" si="3240">HOW61</f>
        <v>4330.8599999999997</v>
      </c>
      <c r="HOY61" s="74">
        <f t="shared" si="966"/>
        <v>4330.8599999999997</v>
      </c>
      <c r="HOZ61" s="74">
        <f t="shared" si="966"/>
        <v>4330.8599999999997</v>
      </c>
      <c r="HPA61" s="74">
        <f t="shared" si="966"/>
        <v>4330.8599999999997</v>
      </c>
      <c r="HPB61" s="74">
        <f t="shared" si="966"/>
        <v>4330.8599999999997</v>
      </c>
      <c r="HPC61" s="74">
        <f t="shared" si="966"/>
        <v>4330.8599999999997</v>
      </c>
      <c r="HPD61" s="74">
        <f t="shared" si="966"/>
        <v>4330.8599999999997</v>
      </c>
      <c r="HPE61" s="74">
        <f t="shared" si="966"/>
        <v>4330.8599999999997</v>
      </c>
      <c r="HPF61" s="74">
        <f t="shared" si="966"/>
        <v>4330.8599999999997</v>
      </c>
      <c r="HPG61" s="74">
        <f t="shared" si="966"/>
        <v>4330.8599999999997</v>
      </c>
      <c r="HPH61" s="74">
        <f t="shared" si="966"/>
        <v>4330.8599999999997</v>
      </c>
      <c r="HPI61" s="74">
        <f t="shared" si="966"/>
        <v>4330.8599999999997</v>
      </c>
      <c r="HPJ61" s="54">
        <f t="shared" si="967"/>
        <v>51970.32</v>
      </c>
      <c r="HPK61" s="65" t="s">
        <v>52</v>
      </c>
      <c r="HPL61" s="64">
        <v>51970.319999999992</v>
      </c>
      <c r="HPM61" s="49">
        <f t="shared" si="968"/>
        <v>4330.8599999999997</v>
      </c>
      <c r="HPN61" s="74">
        <f t="shared" ref="HPN61" si="3241">HPM61</f>
        <v>4330.8599999999997</v>
      </c>
      <c r="HPO61" s="74">
        <f t="shared" si="969"/>
        <v>4330.8599999999997</v>
      </c>
      <c r="HPP61" s="74">
        <f t="shared" si="969"/>
        <v>4330.8599999999997</v>
      </c>
      <c r="HPQ61" s="74">
        <f t="shared" si="969"/>
        <v>4330.8599999999997</v>
      </c>
      <c r="HPR61" s="74">
        <f t="shared" si="969"/>
        <v>4330.8599999999997</v>
      </c>
      <c r="HPS61" s="74">
        <f t="shared" si="969"/>
        <v>4330.8599999999997</v>
      </c>
      <c r="HPT61" s="74">
        <f t="shared" si="969"/>
        <v>4330.8599999999997</v>
      </c>
      <c r="HPU61" s="74">
        <f t="shared" si="969"/>
        <v>4330.8599999999997</v>
      </c>
      <c r="HPV61" s="74">
        <f t="shared" si="969"/>
        <v>4330.8599999999997</v>
      </c>
      <c r="HPW61" s="74">
        <f t="shared" si="969"/>
        <v>4330.8599999999997</v>
      </c>
      <c r="HPX61" s="74">
        <f t="shared" si="969"/>
        <v>4330.8599999999997</v>
      </c>
      <c r="HPY61" s="74">
        <f t="shared" si="969"/>
        <v>4330.8599999999997</v>
      </c>
      <c r="HPZ61" s="54">
        <f t="shared" si="970"/>
        <v>51970.32</v>
      </c>
      <c r="HQA61" s="65" t="s">
        <v>52</v>
      </c>
      <c r="HQB61" s="64">
        <v>51970.319999999992</v>
      </c>
      <c r="HQC61" s="49">
        <f t="shared" si="971"/>
        <v>4330.8599999999997</v>
      </c>
      <c r="HQD61" s="74">
        <f t="shared" ref="HQD61" si="3242">HQC61</f>
        <v>4330.8599999999997</v>
      </c>
      <c r="HQE61" s="74">
        <f t="shared" si="972"/>
        <v>4330.8599999999997</v>
      </c>
      <c r="HQF61" s="74">
        <f t="shared" si="972"/>
        <v>4330.8599999999997</v>
      </c>
      <c r="HQG61" s="74">
        <f t="shared" si="972"/>
        <v>4330.8599999999997</v>
      </c>
      <c r="HQH61" s="74">
        <f t="shared" si="972"/>
        <v>4330.8599999999997</v>
      </c>
      <c r="HQI61" s="74">
        <f t="shared" si="972"/>
        <v>4330.8599999999997</v>
      </c>
      <c r="HQJ61" s="74">
        <f t="shared" si="972"/>
        <v>4330.8599999999997</v>
      </c>
      <c r="HQK61" s="74">
        <f t="shared" si="972"/>
        <v>4330.8599999999997</v>
      </c>
      <c r="HQL61" s="74">
        <f t="shared" si="972"/>
        <v>4330.8599999999997</v>
      </c>
      <c r="HQM61" s="74">
        <f t="shared" si="972"/>
        <v>4330.8599999999997</v>
      </c>
      <c r="HQN61" s="74">
        <f t="shared" si="972"/>
        <v>4330.8599999999997</v>
      </c>
      <c r="HQO61" s="74">
        <f t="shared" si="972"/>
        <v>4330.8599999999997</v>
      </c>
      <c r="HQP61" s="54">
        <f t="shared" si="973"/>
        <v>51970.32</v>
      </c>
      <c r="HQQ61" s="65" t="s">
        <v>52</v>
      </c>
      <c r="HQR61" s="64">
        <v>51970.319999999992</v>
      </c>
      <c r="HQS61" s="49">
        <f t="shared" si="974"/>
        <v>4330.8599999999997</v>
      </c>
      <c r="HQT61" s="74">
        <f t="shared" ref="HQT61" si="3243">HQS61</f>
        <v>4330.8599999999997</v>
      </c>
      <c r="HQU61" s="74">
        <f t="shared" si="975"/>
        <v>4330.8599999999997</v>
      </c>
      <c r="HQV61" s="74">
        <f t="shared" si="975"/>
        <v>4330.8599999999997</v>
      </c>
      <c r="HQW61" s="74">
        <f t="shared" si="975"/>
        <v>4330.8599999999997</v>
      </c>
      <c r="HQX61" s="74">
        <f t="shared" si="975"/>
        <v>4330.8599999999997</v>
      </c>
      <c r="HQY61" s="74">
        <f t="shared" si="975"/>
        <v>4330.8599999999997</v>
      </c>
      <c r="HQZ61" s="74">
        <f t="shared" si="975"/>
        <v>4330.8599999999997</v>
      </c>
      <c r="HRA61" s="74">
        <f t="shared" si="975"/>
        <v>4330.8599999999997</v>
      </c>
      <c r="HRB61" s="74">
        <f t="shared" si="975"/>
        <v>4330.8599999999997</v>
      </c>
      <c r="HRC61" s="74">
        <f t="shared" si="975"/>
        <v>4330.8599999999997</v>
      </c>
      <c r="HRD61" s="74">
        <f t="shared" si="975"/>
        <v>4330.8599999999997</v>
      </c>
      <c r="HRE61" s="74">
        <f t="shared" si="975"/>
        <v>4330.8599999999997</v>
      </c>
      <c r="HRF61" s="54">
        <f t="shared" si="976"/>
        <v>51970.32</v>
      </c>
      <c r="HRG61" s="65" t="s">
        <v>52</v>
      </c>
      <c r="HRH61" s="64">
        <v>51970.319999999992</v>
      </c>
      <c r="HRI61" s="49">
        <f t="shared" si="977"/>
        <v>4330.8599999999997</v>
      </c>
      <c r="HRJ61" s="74">
        <f t="shared" ref="HRJ61" si="3244">HRI61</f>
        <v>4330.8599999999997</v>
      </c>
      <c r="HRK61" s="74">
        <f t="shared" si="978"/>
        <v>4330.8599999999997</v>
      </c>
      <c r="HRL61" s="74">
        <f t="shared" si="978"/>
        <v>4330.8599999999997</v>
      </c>
      <c r="HRM61" s="74">
        <f t="shared" si="978"/>
        <v>4330.8599999999997</v>
      </c>
      <c r="HRN61" s="74">
        <f t="shared" si="978"/>
        <v>4330.8599999999997</v>
      </c>
      <c r="HRO61" s="74">
        <f t="shared" si="978"/>
        <v>4330.8599999999997</v>
      </c>
      <c r="HRP61" s="74">
        <f t="shared" si="978"/>
        <v>4330.8599999999997</v>
      </c>
      <c r="HRQ61" s="74">
        <f t="shared" si="978"/>
        <v>4330.8599999999997</v>
      </c>
      <c r="HRR61" s="74">
        <f t="shared" si="978"/>
        <v>4330.8599999999997</v>
      </c>
      <c r="HRS61" s="74">
        <f t="shared" si="978"/>
        <v>4330.8599999999997</v>
      </c>
      <c r="HRT61" s="74">
        <f t="shared" si="978"/>
        <v>4330.8599999999997</v>
      </c>
      <c r="HRU61" s="74">
        <f t="shared" si="978"/>
        <v>4330.8599999999997</v>
      </c>
      <c r="HRV61" s="54">
        <f t="shared" si="979"/>
        <v>51970.32</v>
      </c>
      <c r="HRW61" s="65" t="s">
        <v>52</v>
      </c>
      <c r="HRX61" s="64">
        <v>51970.319999999992</v>
      </c>
      <c r="HRY61" s="49">
        <f t="shared" si="980"/>
        <v>4330.8599999999997</v>
      </c>
      <c r="HRZ61" s="74">
        <f t="shared" ref="HRZ61" si="3245">HRY61</f>
        <v>4330.8599999999997</v>
      </c>
      <c r="HSA61" s="74">
        <f t="shared" si="981"/>
        <v>4330.8599999999997</v>
      </c>
      <c r="HSB61" s="74">
        <f t="shared" si="981"/>
        <v>4330.8599999999997</v>
      </c>
      <c r="HSC61" s="74">
        <f t="shared" si="981"/>
        <v>4330.8599999999997</v>
      </c>
      <c r="HSD61" s="74">
        <f t="shared" si="981"/>
        <v>4330.8599999999997</v>
      </c>
      <c r="HSE61" s="74">
        <f t="shared" si="981"/>
        <v>4330.8599999999997</v>
      </c>
      <c r="HSF61" s="74">
        <f t="shared" si="981"/>
        <v>4330.8599999999997</v>
      </c>
      <c r="HSG61" s="74">
        <f t="shared" si="981"/>
        <v>4330.8599999999997</v>
      </c>
      <c r="HSH61" s="74">
        <f t="shared" si="981"/>
        <v>4330.8599999999997</v>
      </c>
      <c r="HSI61" s="74">
        <f t="shared" si="981"/>
        <v>4330.8599999999997</v>
      </c>
      <c r="HSJ61" s="74">
        <f t="shared" si="981"/>
        <v>4330.8599999999997</v>
      </c>
      <c r="HSK61" s="74">
        <f t="shared" si="981"/>
        <v>4330.8599999999997</v>
      </c>
      <c r="HSL61" s="54">
        <f t="shared" si="982"/>
        <v>51970.32</v>
      </c>
      <c r="HSM61" s="65" t="s">
        <v>52</v>
      </c>
      <c r="HSN61" s="64">
        <v>51970.319999999992</v>
      </c>
      <c r="HSO61" s="49">
        <f t="shared" si="983"/>
        <v>4330.8599999999997</v>
      </c>
      <c r="HSP61" s="74">
        <f t="shared" ref="HSP61" si="3246">HSO61</f>
        <v>4330.8599999999997</v>
      </c>
      <c r="HSQ61" s="74">
        <f t="shared" si="984"/>
        <v>4330.8599999999997</v>
      </c>
      <c r="HSR61" s="74">
        <f t="shared" si="984"/>
        <v>4330.8599999999997</v>
      </c>
      <c r="HSS61" s="74">
        <f t="shared" si="984"/>
        <v>4330.8599999999997</v>
      </c>
      <c r="HST61" s="74">
        <f t="shared" si="984"/>
        <v>4330.8599999999997</v>
      </c>
      <c r="HSU61" s="74">
        <f t="shared" si="984"/>
        <v>4330.8599999999997</v>
      </c>
      <c r="HSV61" s="74">
        <f t="shared" si="984"/>
        <v>4330.8599999999997</v>
      </c>
      <c r="HSW61" s="74">
        <f t="shared" si="984"/>
        <v>4330.8599999999997</v>
      </c>
      <c r="HSX61" s="74">
        <f t="shared" si="984"/>
        <v>4330.8599999999997</v>
      </c>
      <c r="HSY61" s="74">
        <f t="shared" si="984"/>
        <v>4330.8599999999997</v>
      </c>
      <c r="HSZ61" s="74">
        <f t="shared" si="984"/>
        <v>4330.8599999999997</v>
      </c>
      <c r="HTA61" s="74">
        <f t="shared" si="984"/>
        <v>4330.8599999999997</v>
      </c>
      <c r="HTB61" s="54">
        <f t="shared" si="985"/>
        <v>51970.32</v>
      </c>
      <c r="HTC61" s="65" t="s">
        <v>52</v>
      </c>
      <c r="HTD61" s="64">
        <v>51970.319999999992</v>
      </c>
      <c r="HTE61" s="49">
        <f t="shared" si="986"/>
        <v>4330.8599999999997</v>
      </c>
      <c r="HTF61" s="74">
        <f t="shared" ref="HTF61" si="3247">HTE61</f>
        <v>4330.8599999999997</v>
      </c>
      <c r="HTG61" s="74">
        <f t="shared" si="987"/>
        <v>4330.8599999999997</v>
      </c>
      <c r="HTH61" s="74">
        <f t="shared" si="987"/>
        <v>4330.8599999999997</v>
      </c>
      <c r="HTI61" s="74">
        <f t="shared" si="987"/>
        <v>4330.8599999999997</v>
      </c>
      <c r="HTJ61" s="74">
        <f t="shared" si="987"/>
        <v>4330.8599999999997</v>
      </c>
      <c r="HTK61" s="74">
        <f t="shared" si="987"/>
        <v>4330.8599999999997</v>
      </c>
      <c r="HTL61" s="74">
        <f t="shared" si="987"/>
        <v>4330.8599999999997</v>
      </c>
      <c r="HTM61" s="74">
        <f t="shared" si="987"/>
        <v>4330.8599999999997</v>
      </c>
      <c r="HTN61" s="74">
        <f t="shared" si="987"/>
        <v>4330.8599999999997</v>
      </c>
      <c r="HTO61" s="74">
        <f t="shared" si="987"/>
        <v>4330.8599999999997</v>
      </c>
      <c r="HTP61" s="74">
        <f t="shared" si="987"/>
        <v>4330.8599999999997</v>
      </c>
      <c r="HTQ61" s="74">
        <f t="shared" si="987"/>
        <v>4330.8599999999997</v>
      </c>
      <c r="HTR61" s="54">
        <f t="shared" si="988"/>
        <v>51970.32</v>
      </c>
      <c r="HTS61" s="65" t="s">
        <v>52</v>
      </c>
      <c r="HTT61" s="64">
        <v>51970.319999999992</v>
      </c>
      <c r="HTU61" s="49">
        <f t="shared" si="989"/>
        <v>4330.8599999999997</v>
      </c>
      <c r="HTV61" s="74">
        <f t="shared" ref="HTV61" si="3248">HTU61</f>
        <v>4330.8599999999997</v>
      </c>
      <c r="HTW61" s="74">
        <f t="shared" si="990"/>
        <v>4330.8599999999997</v>
      </c>
      <c r="HTX61" s="74">
        <f t="shared" si="990"/>
        <v>4330.8599999999997</v>
      </c>
      <c r="HTY61" s="74">
        <f t="shared" si="990"/>
        <v>4330.8599999999997</v>
      </c>
      <c r="HTZ61" s="74">
        <f t="shared" si="990"/>
        <v>4330.8599999999997</v>
      </c>
      <c r="HUA61" s="74">
        <f t="shared" si="990"/>
        <v>4330.8599999999997</v>
      </c>
      <c r="HUB61" s="74">
        <f t="shared" si="990"/>
        <v>4330.8599999999997</v>
      </c>
      <c r="HUC61" s="74">
        <f t="shared" si="990"/>
        <v>4330.8599999999997</v>
      </c>
      <c r="HUD61" s="74">
        <f t="shared" si="990"/>
        <v>4330.8599999999997</v>
      </c>
      <c r="HUE61" s="74">
        <f t="shared" si="990"/>
        <v>4330.8599999999997</v>
      </c>
      <c r="HUF61" s="74">
        <f t="shared" si="990"/>
        <v>4330.8599999999997</v>
      </c>
      <c r="HUG61" s="74">
        <f t="shared" si="990"/>
        <v>4330.8599999999997</v>
      </c>
      <c r="HUH61" s="54">
        <f t="shared" si="991"/>
        <v>51970.32</v>
      </c>
      <c r="HUI61" s="65" t="s">
        <v>52</v>
      </c>
      <c r="HUJ61" s="64">
        <v>51970.319999999992</v>
      </c>
      <c r="HUK61" s="49">
        <f t="shared" si="992"/>
        <v>4330.8599999999997</v>
      </c>
      <c r="HUL61" s="74">
        <f t="shared" ref="HUL61" si="3249">HUK61</f>
        <v>4330.8599999999997</v>
      </c>
      <c r="HUM61" s="74">
        <f t="shared" si="993"/>
        <v>4330.8599999999997</v>
      </c>
      <c r="HUN61" s="74">
        <f t="shared" si="993"/>
        <v>4330.8599999999997</v>
      </c>
      <c r="HUO61" s="74">
        <f t="shared" si="993"/>
        <v>4330.8599999999997</v>
      </c>
      <c r="HUP61" s="74">
        <f t="shared" si="993"/>
        <v>4330.8599999999997</v>
      </c>
      <c r="HUQ61" s="74">
        <f t="shared" si="993"/>
        <v>4330.8599999999997</v>
      </c>
      <c r="HUR61" s="74">
        <f t="shared" si="993"/>
        <v>4330.8599999999997</v>
      </c>
      <c r="HUS61" s="74">
        <f t="shared" si="993"/>
        <v>4330.8599999999997</v>
      </c>
      <c r="HUT61" s="74">
        <f t="shared" si="993"/>
        <v>4330.8599999999997</v>
      </c>
      <c r="HUU61" s="74">
        <f t="shared" si="993"/>
        <v>4330.8599999999997</v>
      </c>
      <c r="HUV61" s="74">
        <f t="shared" si="993"/>
        <v>4330.8599999999997</v>
      </c>
      <c r="HUW61" s="74">
        <f t="shared" si="993"/>
        <v>4330.8599999999997</v>
      </c>
      <c r="HUX61" s="54">
        <f t="shared" si="994"/>
        <v>51970.32</v>
      </c>
      <c r="HUY61" s="65" t="s">
        <v>52</v>
      </c>
      <c r="HUZ61" s="64">
        <v>51970.319999999992</v>
      </c>
      <c r="HVA61" s="49">
        <f t="shared" si="995"/>
        <v>4330.8599999999997</v>
      </c>
      <c r="HVB61" s="74">
        <f t="shared" ref="HVB61" si="3250">HVA61</f>
        <v>4330.8599999999997</v>
      </c>
      <c r="HVC61" s="74">
        <f t="shared" si="996"/>
        <v>4330.8599999999997</v>
      </c>
      <c r="HVD61" s="74">
        <f t="shared" si="996"/>
        <v>4330.8599999999997</v>
      </c>
      <c r="HVE61" s="74">
        <f t="shared" si="996"/>
        <v>4330.8599999999997</v>
      </c>
      <c r="HVF61" s="74">
        <f t="shared" si="996"/>
        <v>4330.8599999999997</v>
      </c>
      <c r="HVG61" s="74">
        <f t="shared" si="996"/>
        <v>4330.8599999999997</v>
      </c>
      <c r="HVH61" s="74">
        <f t="shared" si="996"/>
        <v>4330.8599999999997</v>
      </c>
      <c r="HVI61" s="74">
        <f t="shared" si="996"/>
        <v>4330.8599999999997</v>
      </c>
      <c r="HVJ61" s="74">
        <f t="shared" si="996"/>
        <v>4330.8599999999997</v>
      </c>
      <c r="HVK61" s="74">
        <f t="shared" si="996"/>
        <v>4330.8599999999997</v>
      </c>
      <c r="HVL61" s="74">
        <f t="shared" si="996"/>
        <v>4330.8599999999997</v>
      </c>
      <c r="HVM61" s="74">
        <f t="shared" si="996"/>
        <v>4330.8599999999997</v>
      </c>
      <c r="HVN61" s="54">
        <f t="shared" si="997"/>
        <v>51970.32</v>
      </c>
      <c r="HVO61" s="65" t="s">
        <v>52</v>
      </c>
      <c r="HVP61" s="64">
        <v>51970.319999999992</v>
      </c>
      <c r="HVQ61" s="49">
        <f t="shared" si="998"/>
        <v>4330.8599999999997</v>
      </c>
      <c r="HVR61" s="74">
        <f t="shared" ref="HVR61" si="3251">HVQ61</f>
        <v>4330.8599999999997</v>
      </c>
      <c r="HVS61" s="74">
        <f t="shared" si="999"/>
        <v>4330.8599999999997</v>
      </c>
      <c r="HVT61" s="74">
        <f t="shared" si="999"/>
        <v>4330.8599999999997</v>
      </c>
      <c r="HVU61" s="74">
        <f t="shared" si="999"/>
        <v>4330.8599999999997</v>
      </c>
      <c r="HVV61" s="74">
        <f t="shared" si="999"/>
        <v>4330.8599999999997</v>
      </c>
      <c r="HVW61" s="74">
        <f t="shared" si="999"/>
        <v>4330.8599999999997</v>
      </c>
      <c r="HVX61" s="74">
        <f t="shared" si="999"/>
        <v>4330.8599999999997</v>
      </c>
      <c r="HVY61" s="74">
        <f t="shared" si="999"/>
        <v>4330.8599999999997</v>
      </c>
      <c r="HVZ61" s="74">
        <f t="shared" si="999"/>
        <v>4330.8599999999997</v>
      </c>
      <c r="HWA61" s="74">
        <f t="shared" si="999"/>
        <v>4330.8599999999997</v>
      </c>
      <c r="HWB61" s="74">
        <f t="shared" si="999"/>
        <v>4330.8599999999997</v>
      </c>
      <c r="HWC61" s="74">
        <f t="shared" si="999"/>
        <v>4330.8599999999997</v>
      </c>
      <c r="HWD61" s="54">
        <f t="shared" si="1000"/>
        <v>51970.32</v>
      </c>
      <c r="HWE61" s="65" t="s">
        <v>52</v>
      </c>
      <c r="HWF61" s="64">
        <v>51970.319999999992</v>
      </c>
      <c r="HWG61" s="49">
        <f t="shared" si="1001"/>
        <v>4330.8599999999997</v>
      </c>
      <c r="HWH61" s="74">
        <f t="shared" ref="HWH61" si="3252">HWG61</f>
        <v>4330.8599999999997</v>
      </c>
      <c r="HWI61" s="74">
        <f t="shared" si="1002"/>
        <v>4330.8599999999997</v>
      </c>
      <c r="HWJ61" s="74">
        <f t="shared" si="1002"/>
        <v>4330.8599999999997</v>
      </c>
      <c r="HWK61" s="74">
        <f t="shared" si="1002"/>
        <v>4330.8599999999997</v>
      </c>
      <c r="HWL61" s="74">
        <f t="shared" si="1002"/>
        <v>4330.8599999999997</v>
      </c>
      <c r="HWM61" s="74">
        <f t="shared" si="1002"/>
        <v>4330.8599999999997</v>
      </c>
      <c r="HWN61" s="74">
        <f t="shared" si="1002"/>
        <v>4330.8599999999997</v>
      </c>
      <c r="HWO61" s="74">
        <f t="shared" si="1002"/>
        <v>4330.8599999999997</v>
      </c>
      <c r="HWP61" s="74">
        <f t="shared" si="1002"/>
        <v>4330.8599999999997</v>
      </c>
      <c r="HWQ61" s="74">
        <f t="shared" si="1002"/>
        <v>4330.8599999999997</v>
      </c>
      <c r="HWR61" s="74">
        <f t="shared" si="1002"/>
        <v>4330.8599999999997</v>
      </c>
      <c r="HWS61" s="74">
        <f t="shared" si="1002"/>
        <v>4330.8599999999997</v>
      </c>
      <c r="HWT61" s="54">
        <f t="shared" si="1003"/>
        <v>51970.32</v>
      </c>
      <c r="HWU61" s="65" t="s">
        <v>52</v>
      </c>
      <c r="HWV61" s="64">
        <v>51970.319999999992</v>
      </c>
      <c r="HWW61" s="49">
        <f t="shared" si="1004"/>
        <v>4330.8599999999997</v>
      </c>
      <c r="HWX61" s="74">
        <f t="shared" ref="HWX61" si="3253">HWW61</f>
        <v>4330.8599999999997</v>
      </c>
      <c r="HWY61" s="74">
        <f t="shared" si="1005"/>
        <v>4330.8599999999997</v>
      </c>
      <c r="HWZ61" s="74">
        <f t="shared" si="1005"/>
        <v>4330.8599999999997</v>
      </c>
      <c r="HXA61" s="74">
        <f t="shared" si="1005"/>
        <v>4330.8599999999997</v>
      </c>
      <c r="HXB61" s="74">
        <f t="shared" si="1005"/>
        <v>4330.8599999999997</v>
      </c>
      <c r="HXC61" s="74">
        <f t="shared" si="1005"/>
        <v>4330.8599999999997</v>
      </c>
      <c r="HXD61" s="74">
        <f t="shared" si="1005"/>
        <v>4330.8599999999997</v>
      </c>
      <c r="HXE61" s="74">
        <f t="shared" si="1005"/>
        <v>4330.8599999999997</v>
      </c>
      <c r="HXF61" s="74">
        <f t="shared" si="1005"/>
        <v>4330.8599999999997</v>
      </c>
      <c r="HXG61" s="74">
        <f t="shared" si="1005"/>
        <v>4330.8599999999997</v>
      </c>
      <c r="HXH61" s="74">
        <f t="shared" si="1005"/>
        <v>4330.8599999999997</v>
      </c>
      <c r="HXI61" s="74">
        <f t="shared" si="1005"/>
        <v>4330.8599999999997</v>
      </c>
      <c r="HXJ61" s="54">
        <f t="shared" si="1006"/>
        <v>51970.32</v>
      </c>
      <c r="HXK61" s="65" t="s">
        <v>52</v>
      </c>
      <c r="HXL61" s="64">
        <v>51970.319999999992</v>
      </c>
      <c r="HXM61" s="49">
        <f t="shared" si="1007"/>
        <v>4330.8599999999997</v>
      </c>
      <c r="HXN61" s="74">
        <f t="shared" ref="HXN61" si="3254">HXM61</f>
        <v>4330.8599999999997</v>
      </c>
      <c r="HXO61" s="74">
        <f t="shared" si="1008"/>
        <v>4330.8599999999997</v>
      </c>
      <c r="HXP61" s="74">
        <f t="shared" si="1008"/>
        <v>4330.8599999999997</v>
      </c>
      <c r="HXQ61" s="74">
        <f t="shared" si="1008"/>
        <v>4330.8599999999997</v>
      </c>
      <c r="HXR61" s="74">
        <f t="shared" si="1008"/>
        <v>4330.8599999999997</v>
      </c>
      <c r="HXS61" s="74">
        <f t="shared" si="1008"/>
        <v>4330.8599999999997</v>
      </c>
      <c r="HXT61" s="74">
        <f t="shared" si="1008"/>
        <v>4330.8599999999997</v>
      </c>
      <c r="HXU61" s="74">
        <f t="shared" si="1008"/>
        <v>4330.8599999999997</v>
      </c>
      <c r="HXV61" s="74">
        <f t="shared" si="1008"/>
        <v>4330.8599999999997</v>
      </c>
      <c r="HXW61" s="74">
        <f t="shared" si="1008"/>
        <v>4330.8599999999997</v>
      </c>
      <c r="HXX61" s="74">
        <f t="shared" si="1008"/>
        <v>4330.8599999999997</v>
      </c>
      <c r="HXY61" s="74">
        <f t="shared" si="1008"/>
        <v>4330.8599999999997</v>
      </c>
      <c r="HXZ61" s="54">
        <f t="shared" si="1009"/>
        <v>51970.32</v>
      </c>
      <c r="HYA61" s="65" t="s">
        <v>52</v>
      </c>
      <c r="HYB61" s="64">
        <v>51970.319999999992</v>
      </c>
      <c r="HYC61" s="49">
        <f t="shared" si="1010"/>
        <v>4330.8599999999997</v>
      </c>
      <c r="HYD61" s="74">
        <f t="shared" ref="HYD61" si="3255">HYC61</f>
        <v>4330.8599999999997</v>
      </c>
      <c r="HYE61" s="74">
        <f t="shared" si="1011"/>
        <v>4330.8599999999997</v>
      </c>
      <c r="HYF61" s="74">
        <f t="shared" si="1011"/>
        <v>4330.8599999999997</v>
      </c>
      <c r="HYG61" s="74">
        <f t="shared" si="1011"/>
        <v>4330.8599999999997</v>
      </c>
      <c r="HYH61" s="74">
        <f t="shared" si="1011"/>
        <v>4330.8599999999997</v>
      </c>
      <c r="HYI61" s="74">
        <f t="shared" si="1011"/>
        <v>4330.8599999999997</v>
      </c>
      <c r="HYJ61" s="74">
        <f t="shared" si="1011"/>
        <v>4330.8599999999997</v>
      </c>
      <c r="HYK61" s="74">
        <f t="shared" si="1011"/>
        <v>4330.8599999999997</v>
      </c>
      <c r="HYL61" s="74">
        <f t="shared" si="1011"/>
        <v>4330.8599999999997</v>
      </c>
      <c r="HYM61" s="74">
        <f t="shared" si="1011"/>
        <v>4330.8599999999997</v>
      </c>
      <c r="HYN61" s="74">
        <f t="shared" si="1011"/>
        <v>4330.8599999999997</v>
      </c>
      <c r="HYO61" s="74">
        <f t="shared" si="1011"/>
        <v>4330.8599999999997</v>
      </c>
      <c r="HYP61" s="54">
        <f t="shared" si="1012"/>
        <v>51970.32</v>
      </c>
      <c r="HYQ61" s="65" t="s">
        <v>52</v>
      </c>
      <c r="HYR61" s="64">
        <v>51970.319999999992</v>
      </c>
      <c r="HYS61" s="49">
        <f t="shared" si="1013"/>
        <v>4330.8599999999997</v>
      </c>
      <c r="HYT61" s="74">
        <f t="shared" ref="HYT61" si="3256">HYS61</f>
        <v>4330.8599999999997</v>
      </c>
      <c r="HYU61" s="74">
        <f t="shared" si="1014"/>
        <v>4330.8599999999997</v>
      </c>
      <c r="HYV61" s="74">
        <f t="shared" si="1014"/>
        <v>4330.8599999999997</v>
      </c>
      <c r="HYW61" s="74">
        <f t="shared" si="1014"/>
        <v>4330.8599999999997</v>
      </c>
      <c r="HYX61" s="74">
        <f t="shared" si="1014"/>
        <v>4330.8599999999997</v>
      </c>
      <c r="HYY61" s="74">
        <f t="shared" si="1014"/>
        <v>4330.8599999999997</v>
      </c>
      <c r="HYZ61" s="74">
        <f t="shared" si="1014"/>
        <v>4330.8599999999997</v>
      </c>
      <c r="HZA61" s="74">
        <f t="shared" si="1014"/>
        <v>4330.8599999999997</v>
      </c>
      <c r="HZB61" s="74">
        <f t="shared" si="1014"/>
        <v>4330.8599999999997</v>
      </c>
      <c r="HZC61" s="74">
        <f t="shared" si="1014"/>
        <v>4330.8599999999997</v>
      </c>
      <c r="HZD61" s="74">
        <f t="shared" si="1014"/>
        <v>4330.8599999999997</v>
      </c>
      <c r="HZE61" s="74">
        <f t="shared" si="1014"/>
        <v>4330.8599999999997</v>
      </c>
      <c r="HZF61" s="54">
        <f t="shared" si="1015"/>
        <v>51970.32</v>
      </c>
      <c r="HZG61" s="65" t="s">
        <v>52</v>
      </c>
      <c r="HZH61" s="64">
        <v>51970.319999999992</v>
      </c>
      <c r="HZI61" s="49">
        <f t="shared" si="1016"/>
        <v>4330.8599999999997</v>
      </c>
      <c r="HZJ61" s="74">
        <f t="shared" ref="HZJ61" si="3257">HZI61</f>
        <v>4330.8599999999997</v>
      </c>
      <c r="HZK61" s="74">
        <f t="shared" si="1017"/>
        <v>4330.8599999999997</v>
      </c>
      <c r="HZL61" s="74">
        <f t="shared" si="1017"/>
        <v>4330.8599999999997</v>
      </c>
      <c r="HZM61" s="74">
        <f t="shared" si="1017"/>
        <v>4330.8599999999997</v>
      </c>
      <c r="HZN61" s="74">
        <f t="shared" si="1017"/>
        <v>4330.8599999999997</v>
      </c>
      <c r="HZO61" s="74">
        <f t="shared" si="1017"/>
        <v>4330.8599999999997</v>
      </c>
      <c r="HZP61" s="74">
        <f t="shared" si="1017"/>
        <v>4330.8599999999997</v>
      </c>
      <c r="HZQ61" s="74">
        <f t="shared" si="1017"/>
        <v>4330.8599999999997</v>
      </c>
      <c r="HZR61" s="74">
        <f t="shared" si="1017"/>
        <v>4330.8599999999997</v>
      </c>
      <c r="HZS61" s="74">
        <f t="shared" si="1017"/>
        <v>4330.8599999999997</v>
      </c>
      <c r="HZT61" s="74">
        <f t="shared" si="1017"/>
        <v>4330.8599999999997</v>
      </c>
      <c r="HZU61" s="74">
        <f t="shared" si="1017"/>
        <v>4330.8599999999997</v>
      </c>
      <c r="HZV61" s="54">
        <f t="shared" si="1018"/>
        <v>51970.32</v>
      </c>
      <c r="HZW61" s="65" t="s">
        <v>52</v>
      </c>
      <c r="HZX61" s="64">
        <v>51970.319999999992</v>
      </c>
      <c r="HZY61" s="49">
        <f t="shared" si="1019"/>
        <v>4330.8599999999997</v>
      </c>
      <c r="HZZ61" s="74">
        <f t="shared" ref="HZZ61" si="3258">HZY61</f>
        <v>4330.8599999999997</v>
      </c>
      <c r="IAA61" s="74">
        <f t="shared" si="1020"/>
        <v>4330.8599999999997</v>
      </c>
      <c r="IAB61" s="74">
        <f t="shared" si="1020"/>
        <v>4330.8599999999997</v>
      </c>
      <c r="IAC61" s="74">
        <f t="shared" si="1020"/>
        <v>4330.8599999999997</v>
      </c>
      <c r="IAD61" s="74">
        <f t="shared" si="1020"/>
        <v>4330.8599999999997</v>
      </c>
      <c r="IAE61" s="74">
        <f t="shared" si="1020"/>
        <v>4330.8599999999997</v>
      </c>
      <c r="IAF61" s="74">
        <f t="shared" si="1020"/>
        <v>4330.8599999999997</v>
      </c>
      <c r="IAG61" s="74">
        <f t="shared" si="1020"/>
        <v>4330.8599999999997</v>
      </c>
      <c r="IAH61" s="74">
        <f t="shared" si="1020"/>
        <v>4330.8599999999997</v>
      </c>
      <c r="IAI61" s="74">
        <f t="shared" si="1020"/>
        <v>4330.8599999999997</v>
      </c>
      <c r="IAJ61" s="74">
        <f t="shared" si="1020"/>
        <v>4330.8599999999997</v>
      </c>
      <c r="IAK61" s="74">
        <f t="shared" si="1020"/>
        <v>4330.8599999999997</v>
      </c>
      <c r="IAL61" s="54">
        <f t="shared" si="1021"/>
        <v>51970.32</v>
      </c>
      <c r="IAM61" s="65" t="s">
        <v>52</v>
      </c>
      <c r="IAN61" s="64">
        <v>51970.319999999992</v>
      </c>
      <c r="IAO61" s="49">
        <f t="shared" si="1022"/>
        <v>4330.8599999999997</v>
      </c>
      <c r="IAP61" s="74">
        <f t="shared" ref="IAP61" si="3259">IAO61</f>
        <v>4330.8599999999997</v>
      </c>
      <c r="IAQ61" s="74">
        <f t="shared" si="1023"/>
        <v>4330.8599999999997</v>
      </c>
      <c r="IAR61" s="74">
        <f t="shared" si="1023"/>
        <v>4330.8599999999997</v>
      </c>
      <c r="IAS61" s="74">
        <f t="shared" si="1023"/>
        <v>4330.8599999999997</v>
      </c>
      <c r="IAT61" s="74">
        <f t="shared" si="1023"/>
        <v>4330.8599999999997</v>
      </c>
      <c r="IAU61" s="74">
        <f t="shared" si="1023"/>
        <v>4330.8599999999997</v>
      </c>
      <c r="IAV61" s="74">
        <f t="shared" si="1023"/>
        <v>4330.8599999999997</v>
      </c>
      <c r="IAW61" s="74">
        <f t="shared" si="1023"/>
        <v>4330.8599999999997</v>
      </c>
      <c r="IAX61" s="74">
        <f t="shared" si="1023"/>
        <v>4330.8599999999997</v>
      </c>
      <c r="IAY61" s="74">
        <f t="shared" si="1023"/>
        <v>4330.8599999999997</v>
      </c>
      <c r="IAZ61" s="74">
        <f t="shared" si="1023"/>
        <v>4330.8599999999997</v>
      </c>
      <c r="IBA61" s="74">
        <f t="shared" si="1023"/>
        <v>4330.8599999999997</v>
      </c>
      <c r="IBB61" s="54">
        <f t="shared" si="1024"/>
        <v>51970.32</v>
      </c>
      <c r="IBC61" s="65" t="s">
        <v>52</v>
      </c>
      <c r="IBD61" s="64">
        <v>51970.319999999992</v>
      </c>
      <c r="IBE61" s="49">
        <f t="shared" si="1025"/>
        <v>4330.8599999999997</v>
      </c>
      <c r="IBF61" s="74">
        <f t="shared" ref="IBF61" si="3260">IBE61</f>
        <v>4330.8599999999997</v>
      </c>
      <c r="IBG61" s="74">
        <f t="shared" si="1026"/>
        <v>4330.8599999999997</v>
      </c>
      <c r="IBH61" s="74">
        <f t="shared" si="1026"/>
        <v>4330.8599999999997</v>
      </c>
      <c r="IBI61" s="74">
        <f t="shared" si="1026"/>
        <v>4330.8599999999997</v>
      </c>
      <c r="IBJ61" s="74">
        <f t="shared" si="1026"/>
        <v>4330.8599999999997</v>
      </c>
      <c r="IBK61" s="74">
        <f t="shared" si="1026"/>
        <v>4330.8599999999997</v>
      </c>
      <c r="IBL61" s="74">
        <f t="shared" si="1026"/>
        <v>4330.8599999999997</v>
      </c>
      <c r="IBM61" s="74">
        <f t="shared" si="1026"/>
        <v>4330.8599999999997</v>
      </c>
      <c r="IBN61" s="74">
        <f t="shared" si="1026"/>
        <v>4330.8599999999997</v>
      </c>
      <c r="IBO61" s="74">
        <f t="shared" si="1026"/>
        <v>4330.8599999999997</v>
      </c>
      <c r="IBP61" s="74">
        <f t="shared" si="1026"/>
        <v>4330.8599999999997</v>
      </c>
      <c r="IBQ61" s="74">
        <f t="shared" si="1026"/>
        <v>4330.8599999999997</v>
      </c>
      <c r="IBR61" s="54">
        <f t="shared" si="1027"/>
        <v>51970.32</v>
      </c>
      <c r="IBS61" s="65" t="s">
        <v>52</v>
      </c>
      <c r="IBT61" s="64">
        <v>51970.319999999992</v>
      </c>
      <c r="IBU61" s="49">
        <f t="shared" si="1028"/>
        <v>4330.8599999999997</v>
      </c>
      <c r="IBV61" s="74">
        <f t="shared" ref="IBV61" si="3261">IBU61</f>
        <v>4330.8599999999997</v>
      </c>
      <c r="IBW61" s="74">
        <f t="shared" si="1029"/>
        <v>4330.8599999999997</v>
      </c>
      <c r="IBX61" s="74">
        <f t="shared" si="1029"/>
        <v>4330.8599999999997</v>
      </c>
      <c r="IBY61" s="74">
        <f t="shared" si="1029"/>
        <v>4330.8599999999997</v>
      </c>
      <c r="IBZ61" s="74">
        <f t="shared" si="1029"/>
        <v>4330.8599999999997</v>
      </c>
      <c r="ICA61" s="74">
        <f t="shared" si="1029"/>
        <v>4330.8599999999997</v>
      </c>
      <c r="ICB61" s="74">
        <f t="shared" si="1029"/>
        <v>4330.8599999999997</v>
      </c>
      <c r="ICC61" s="74">
        <f t="shared" si="1029"/>
        <v>4330.8599999999997</v>
      </c>
      <c r="ICD61" s="74">
        <f t="shared" si="1029"/>
        <v>4330.8599999999997</v>
      </c>
      <c r="ICE61" s="74">
        <f t="shared" si="1029"/>
        <v>4330.8599999999997</v>
      </c>
      <c r="ICF61" s="74">
        <f t="shared" si="1029"/>
        <v>4330.8599999999997</v>
      </c>
      <c r="ICG61" s="74">
        <f t="shared" si="1029"/>
        <v>4330.8599999999997</v>
      </c>
      <c r="ICH61" s="54">
        <f t="shared" si="1030"/>
        <v>51970.32</v>
      </c>
      <c r="ICI61" s="65" t="s">
        <v>52</v>
      </c>
      <c r="ICJ61" s="64">
        <v>51970.319999999992</v>
      </c>
      <c r="ICK61" s="49">
        <f t="shared" si="1031"/>
        <v>4330.8599999999997</v>
      </c>
      <c r="ICL61" s="74">
        <f t="shared" ref="ICL61" si="3262">ICK61</f>
        <v>4330.8599999999997</v>
      </c>
      <c r="ICM61" s="74">
        <f t="shared" si="1032"/>
        <v>4330.8599999999997</v>
      </c>
      <c r="ICN61" s="74">
        <f t="shared" si="1032"/>
        <v>4330.8599999999997</v>
      </c>
      <c r="ICO61" s="74">
        <f t="shared" si="1032"/>
        <v>4330.8599999999997</v>
      </c>
      <c r="ICP61" s="74">
        <f t="shared" si="1032"/>
        <v>4330.8599999999997</v>
      </c>
      <c r="ICQ61" s="74">
        <f t="shared" si="1032"/>
        <v>4330.8599999999997</v>
      </c>
      <c r="ICR61" s="74">
        <f t="shared" si="1032"/>
        <v>4330.8599999999997</v>
      </c>
      <c r="ICS61" s="74">
        <f t="shared" si="1032"/>
        <v>4330.8599999999997</v>
      </c>
      <c r="ICT61" s="74">
        <f t="shared" si="1032"/>
        <v>4330.8599999999997</v>
      </c>
      <c r="ICU61" s="74">
        <f t="shared" si="1032"/>
        <v>4330.8599999999997</v>
      </c>
      <c r="ICV61" s="74">
        <f t="shared" si="1032"/>
        <v>4330.8599999999997</v>
      </c>
      <c r="ICW61" s="74">
        <f t="shared" si="1032"/>
        <v>4330.8599999999997</v>
      </c>
      <c r="ICX61" s="54">
        <f t="shared" si="1033"/>
        <v>51970.32</v>
      </c>
      <c r="ICY61" s="65" t="s">
        <v>52</v>
      </c>
      <c r="ICZ61" s="64">
        <v>51970.319999999992</v>
      </c>
      <c r="IDA61" s="49">
        <f t="shared" si="1034"/>
        <v>4330.8599999999997</v>
      </c>
      <c r="IDB61" s="74">
        <f t="shared" ref="IDB61" si="3263">IDA61</f>
        <v>4330.8599999999997</v>
      </c>
      <c r="IDC61" s="74">
        <f t="shared" si="1035"/>
        <v>4330.8599999999997</v>
      </c>
      <c r="IDD61" s="74">
        <f t="shared" si="1035"/>
        <v>4330.8599999999997</v>
      </c>
      <c r="IDE61" s="74">
        <f t="shared" si="1035"/>
        <v>4330.8599999999997</v>
      </c>
      <c r="IDF61" s="74">
        <f t="shared" si="1035"/>
        <v>4330.8599999999997</v>
      </c>
      <c r="IDG61" s="74">
        <f t="shared" si="1035"/>
        <v>4330.8599999999997</v>
      </c>
      <c r="IDH61" s="74">
        <f t="shared" si="1035"/>
        <v>4330.8599999999997</v>
      </c>
      <c r="IDI61" s="74">
        <f t="shared" si="1035"/>
        <v>4330.8599999999997</v>
      </c>
      <c r="IDJ61" s="74">
        <f t="shared" si="1035"/>
        <v>4330.8599999999997</v>
      </c>
      <c r="IDK61" s="74">
        <f t="shared" si="1035"/>
        <v>4330.8599999999997</v>
      </c>
      <c r="IDL61" s="74">
        <f t="shared" si="1035"/>
        <v>4330.8599999999997</v>
      </c>
      <c r="IDM61" s="74">
        <f t="shared" si="1035"/>
        <v>4330.8599999999997</v>
      </c>
      <c r="IDN61" s="54">
        <f t="shared" si="1036"/>
        <v>51970.32</v>
      </c>
      <c r="IDO61" s="65" t="s">
        <v>52</v>
      </c>
      <c r="IDP61" s="64">
        <v>51970.319999999992</v>
      </c>
      <c r="IDQ61" s="49">
        <f t="shared" si="1037"/>
        <v>4330.8599999999997</v>
      </c>
      <c r="IDR61" s="74">
        <f t="shared" ref="IDR61" si="3264">IDQ61</f>
        <v>4330.8599999999997</v>
      </c>
      <c r="IDS61" s="74">
        <f t="shared" si="1038"/>
        <v>4330.8599999999997</v>
      </c>
      <c r="IDT61" s="74">
        <f t="shared" si="1038"/>
        <v>4330.8599999999997</v>
      </c>
      <c r="IDU61" s="74">
        <f t="shared" si="1038"/>
        <v>4330.8599999999997</v>
      </c>
      <c r="IDV61" s="74">
        <f t="shared" si="1038"/>
        <v>4330.8599999999997</v>
      </c>
      <c r="IDW61" s="74">
        <f t="shared" si="1038"/>
        <v>4330.8599999999997</v>
      </c>
      <c r="IDX61" s="74">
        <f t="shared" si="1038"/>
        <v>4330.8599999999997</v>
      </c>
      <c r="IDY61" s="74">
        <f t="shared" si="1038"/>
        <v>4330.8599999999997</v>
      </c>
      <c r="IDZ61" s="74">
        <f t="shared" si="1038"/>
        <v>4330.8599999999997</v>
      </c>
      <c r="IEA61" s="74">
        <f t="shared" si="1038"/>
        <v>4330.8599999999997</v>
      </c>
      <c r="IEB61" s="74">
        <f t="shared" si="1038"/>
        <v>4330.8599999999997</v>
      </c>
      <c r="IEC61" s="74">
        <f t="shared" si="1038"/>
        <v>4330.8599999999997</v>
      </c>
      <c r="IED61" s="54">
        <f t="shared" si="1039"/>
        <v>51970.32</v>
      </c>
      <c r="IEE61" s="65" t="s">
        <v>52</v>
      </c>
      <c r="IEF61" s="64">
        <v>51970.319999999992</v>
      </c>
      <c r="IEG61" s="49">
        <f t="shared" si="1040"/>
        <v>4330.8599999999997</v>
      </c>
      <c r="IEH61" s="74">
        <f t="shared" ref="IEH61" si="3265">IEG61</f>
        <v>4330.8599999999997</v>
      </c>
      <c r="IEI61" s="74">
        <f t="shared" si="1041"/>
        <v>4330.8599999999997</v>
      </c>
      <c r="IEJ61" s="74">
        <f t="shared" si="1041"/>
        <v>4330.8599999999997</v>
      </c>
      <c r="IEK61" s="74">
        <f t="shared" si="1041"/>
        <v>4330.8599999999997</v>
      </c>
      <c r="IEL61" s="74">
        <f t="shared" si="1041"/>
        <v>4330.8599999999997</v>
      </c>
      <c r="IEM61" s="74">
        <f t="shared" si="1041"/>
        <v>4330.8599999999997</v>
      </c>
      <c r="IEN61" s="74">
        <f t="shared" si="1041"/>
        <v>4330.8599999999997</v>
      </c>
      <c r="IEO61" s="74">
        <f t="shared" si="1041"/>
        <v>4330.8599999999997</v>
      </c>
      <c r="IEP61" s="74">
        <f t="shared" si="1041"/>
        <v>4330.8599999999997</v>
      </c>
      <c r="IEQ61" s="74">
        <f t="shared" si="1041"/>
        <v>4330.8599999999997</v>
      </c>
      <c r="IER61" s="74">
        <f t="shared" si="1041"/>
        <v>4330.8599999999997</v>
      </c>
      <c r="IES61" s="74">
        <f t="shared" si="1041"/>
        <v>4330.8599999999997</v>
      </c>
      <c r="IET61" s="54">
        <f t="shared" si="1042"/>
        <v>51970.32</v>
      </c>
      <c r="IEU61" s="65" t="s">
        <v>52</v>
      </c>
      <c r="IEV61" s="64">
        <v>51970.319999999992</v>
      </c>
      <c r="IEW61" s="49">
        <f t="shared" si="1043"/>
        <v>4330.8599999999997</v>
      </c>
      <c r="IEX61" s="74">
        <f t="shared" ref="IEX61" si="3266">IEW61</f>
        <v>4330.8599999999997</v>
      </c>
      <c r="IEY61" s="74">
        <f t="shared" si="1044"/>
        <v>4330.8599999999997</v>
      </c>
      <c r="IEZ61" s="74">
        <f t="shared" si="1044"/>
        <v>4330.8599999999997</v>
      </c>
      <c r="IFA61" s="74">
        <f t="shared" si="1044"/>
        <v>4330.8599999999997</v>
      </c>
      <c r="IFB61" s="74">
        <f t="shared" si="1044"/>
        <v>4330.8599999999997</v>
      </c>
      <c r="IFC61" s="74">
        <f t="shared" si="1044"/>
        <v>4330.8599999999997</v>
      </c>
      <c r="IFD61" s="74">
        <f t="shared" si="1044"/>
        <v>4330.8599999999997</v>
      </c>
      <c r="IFE61" s="74">
        <f t="shared" si="1044"/>
        <v>4330.8599999999997</v>
      </c>
      <c r="IFF61" s="74">
        <f t="shared" si="1044"/>
        <v>4330.8599999999997</v>
      </c>
      <c r="IFG61" s="74">
        <f t="shared" si="1044"/>
        <v>4330.8599999999997</v>
      </c>
      <c r="IFH61" s="74">
        <f t="shared" si="1044"/>
        <v>4330.8599999999997</v>
      </c>
      <c r="IFI61" s="74">
        <f t="shared" si="1044"/>
        <v>4330.8599999999997</v>
      </c>
      <c r="IFJ61" s="54">
        <f t="shared" si="1045"/>
        <v>51970.32</v>
      </c>
      <c r="IFK61" s="65" t="s">
        <v>52</v>
      </c>
      <c r="IFL61" s="64">
        <v>51970.319999999992</v>
      </c>
      <c r="IFM61" s="49">
        <f t="shared" si="1046"/>
        <v>4330.8599999999997</v>
      </c>
      <c r="IFN61" s="74">
        <f t="shared" ref="IFN61" si="3267">IFM61</f>
        <v>4330.8599999999997</v>
      </c>
      <c r="IFO61" s="74">
        <f t="shared" si="1047"/>
        <v>4330.8599999999997</v>
      </c>
      <c r="IFP61" s="74">
        <f t="shared" si="1047"/>
        <v>4330.8599999999997</v>
      </c>
      <c r="IFQ61" s="74">
        <f t="shared" si="1047"/>
        <v>4330.8599999999997</v>
      </c>
      <c r="IFR61" s="74">
        <f t="shared" si="1047"/>
        <v>4330.8599999999997</v>
      </c>
      <c r="IFS61" s="74">
        <f t="shared" si="1047"/>
        <v>4330.8599999999997</v>
      </c>
      <c r="IFT61" s="74">
        <f t="shared" si="1047"/>
        <v>4330.8599999999997</v>
      </c>
      <c r="IFU61" s="74">
        <f t="shared" si="1047"/>
        <v>4330.8599999999997</v>
      </c>
      <c r="IFV61" s="74">
        <f t="shared" si="1047"/>
        <v>4330.8599999999997</v>
      </c>
      <c r="IFW61" s="74">
        <f t="shared" si="1047"/>
        <v>4330.8599999999997</v>
      </c>
      <c r="IFX61" s="74">
        <f t="shared" si="1047"/>
        <v>4330.8599999999997</v>
      </c>
      <c r="IFY61" s="74">
        <f t="shared" si="1047"/>
        <v>4330.8599999999997</v>
      </c>
      <c r="IFZ61" s="54">
        <f t="shared" si="1048"/>
        <v>51970.32</v>
      </c>
      <c r="IGA61" s="65" t="s">
        <v>52</v>
      </c>
      <c r="IGB61" s="64">
        <v>51970.319999999992</v>
      </c>
      <c r="IGC61" s="49">
        <f t="shared" si="1049"/>
        <v>4330.8599999999997</v>
      </c>
      <c r="IGD61" s="74">
        <f t="shared" ref="IGD61" si="3268">IGC61</f>
        <v>4330.8599999999997</v>
      </c>
      <c r="IGE61" s="74">
        <f t="shared" si="1050"/>
        <v>4330.8599999999997</v>
      </c>
      <c r="IGF61" s="74">
        <f t="shared" si="1050"/>
        <v>4330.8599999999997</v>
      </c>
      <c r="IGG61" s="74">
        <f t="shared" si="1050"/>
        <v>4330.8599999999997</v>
      </c>
      <c r="IGH61" s="74">
        <f t="shared" si="1050"/>
        <v>4330.8599999999997</v>
      </c>
      <c r="IGI61" s="74">
        <f t="shared" si="1050"/>
        <v>4330.8599999999997</v>
      </c>
      <c r="IGJ61" s="74">
        <f t="shared" si="1050"/>
        <v>4330.8599999999997</v>
      </c>
      <c r="IGK61" s="74">
        <f t="shared" si="1050"/>
        <v>4330.8599999999997</v>
      </c>
      <c r="IGL61" s="74">
        <f t="shared" si="1050"/>
        <v>4330.8599999999997</v>
      </c>
      <c r="IGM61" s="74">
        <f t="shared" si="1050"/>
        <v>4330.8599999999997</v>
      </c>
      <c r="IGN61" s="74">
        <f t="shared" si="1050"/>
        <v>4330.8599999999997</v>
      </c>
      <c r="IGO61" s="74">
        <f t="shared" si="1050"/>
        <v>4330.8599999999997</v>
      </c>
      <c r="IGP61" s="54">
        <f t="shared" si="1051"/>
        <v>51970.32</v>
      </c>
      <c r="IGQ61" s="65" t="s">
        <v>52</v>
      </c>
      <c r="IGR61" s="64">
        <v>51970.319999999992</v>
      </c>
      <c r="IGS61" s="49">
        <f t="shared" si="1052"/>
        <v>4330.8599999999997</v>
      </c>
      <c r="IGT61" s="74">
        <f t="shared" ref="IGT61" si="3269">IGS61</f>
        <v>4330.8599999999997</v>
      </c>
      <c r="IGU61" s="74">
        <f t="shared" si="1053"/>
        <v>4330.8599999999997</v>
      </c>
      <c r="IGV61" s="74">
        <f t="shared" si="1053"/>
        <v>4330.8599999999997</v>
      </c>
      <c r="IGW61" s="74">
        <f t="shared" si="1053"/>
        <v>4330.8599999999997</v>
      </c>
      <c r="IGX61" s="74">
        <f t="shared" si="1053"/>
        <v>4330.8599999999997</v>
      </c>
      <c r="IGY61" s="74">
        <f t="shared" si="1053"/>
        <v>4330.8599999999997</v>
      </c>
      <c r="IGZ61" s="74">
        <f t="shared" si="1053"/>
        <v>4330.8599999999997</v>
      </c>
      <c r="IHA61" s="74">
        <f t="shared" si="1053"/>
        <v>4330.8599999999997</v>
      </c>
      <c r="IHB61" s="74">
        <f t="shared" si="1053"/>
        <v>4330.8599999999997</v>
      </c>
      <c r="IHC61" s="74">
        <f t="shared" si="1053"/>
        <v>4330.8599999999997</v>
      </c>
      <c r="IHD61" s="74">
        <f t="shared" si="1053"/>
        <v>4330.8599999999997</v>
      </c>
      <c r="IHE61" s="74">
        <f t="shared" si="1053"/>
        <v>4330.8599999999997</v>
      </c>
      <c r="IHF61" s="54">
        <f t="shared" si="1054"/>
        <v>51970.32</v>
      </c>
      <c r="IHG61" s="65" t="s">
        <v>52</v>
      </c>
      <c r="IHH61" s="64">
        <v>51970.319999999992</v>
      </c>
      <c r="IHI61" s="49">
        <f t="shared" si="1055"/>
        <v>4330.8599999999997</v>
      </c>
      <c r="IHJ61" s="74">
        <f t="shared" ref="IHJ61" si="3270">IHI61</f>
        <v>4330.8599999999997</v>
      </c>
      <c r="IHK61" s="74">
        <f t="shared" si="1056"/>
        <v>4330.8599999999997</v>
      </c>
      <c r="IHL61" s="74">
        <f t="shared" si="1056"/>
        <v>4330.8599999999997</v>
      </c>
      <c r="IHM61" s="74">
        <f t="shared" si="1056"/>
        <v>4330.8599999999997</v>
      </c>
      <c r="IHN61" s="74">
        <f t="shared" si="1056"/>
        <v>4330.8599999999997</v>
      </c>
      <c r="IHO61" s="74">
        <f t="shared" si="1056"/>
        <v>4330.8599999999997</v>
      </c>
      <c r="IHP61" s="74">
        <f t="shared" si="1056"/>
        <v>4330.8599999999997</v>
      </c>
      <c r="IHQ61" s="74">
        <f t="shared" si="1056"/>
        <v>4330.8599999999997</v>
      </c>
      <c r="IHR61" s="74">
        <f t="shared" si="1056"/>
        <v>4330.8599999999997</v>
      </c>
      <c r="IHS61" s="74">
        <f t="shared" si="1056"/>
        <v>4330.8599999999997</v>
      </c>
      <c r="IHT61" s="74">
        <f t="shared" si="1056"/>
        <v>4330.8599999999997</v>
      </c>
      <c r="IHU61" s="74">
        <f t="shared" si="1056"/>
        <v>4330.8599999999997</v>
      </c>
      <c r="IHV61" s="54">
        <f t="shared" si="1057"/>
        <v>51970.32</v>
      </c>
      <c r="IHW61" s="65" t="s">
        <v>52</v>
      </c>
      <c r="IHX61" s="64">
        <v>51970.319999999992</v>
      </c>
      <c r="IHY61" s="49">
        <f t="shared" si="1058"/>
        <v>4330.8599999999997</v>
      </c>
      <c r="IHZ61" s="74">
        <f t="shared" ref="IHZ61" si="3271">IHY61</f>
        <v>4330.8599999999997</v>
      </c>
      <c r="IIA61" s="74">
        <f t="shared" si="1059"/>
        <v>4330.8599999999997</v>
      </c>
      <c r="IIB61" s="74">
        <f t="shared" si="1059"/>
        <v>4330.8599999999997</v>
      </c>
      <c r="IIC61" s="74">
        <f t="shared" si="1059"/>
        <v>4330.8599999999997</v>
      </c>
      <c r="IID61" s="74">
        <f t="shared" si="1059"/>
        <v>4330.8599999999997</v>
      </c>
      <c r="IIE61" s="74">
        <f t="shared" si="1059"/>
        <v>4330.8599999999997</v>
      </c>
      <c r="IIF61" s="74">
        <f t="shared" si="1059"/>
        <v>4330.8599999999997</v>
      </c>
      <c r="IIG61" s="74">
        <f t="shared" si="1059"/>
        <v>4330.8599999999997</v>
      </c>
      <c r="IIH61" s="74">
        <f t="shared" si="1059"/>
        <v>4330.8599999999997</v>
      </c>
      <c r="III61" s="74">
        <f t="shared" si="1059"/>
        <v>4330.8599999999997</v>
      </c>
      <c r="IIJ61" s="74">
        <f t="shared" si="1059"/>
        <v>4330.8599999999997</v>
      </c>
      <c r="IIK61" s="74">
        <f t="shared" si="1059"/>
        <v>4330.8599999999997</v>
      </c>
      <c r="IIL61" s="54">
        <f t="shared" si="1060"/>
        <v>51970.32</v>
      </c>
      <c r="IIM61" s="65" t="s">
        <v>52</v>
      </c>
      <c r="IIN61" s="64">
        <v>51970.319999999992</v>
      </c>
      <c r="IIO61" s="49">
        <f t="shared" si="1061"/>
        <v>4330.8599999999997</v>
      </c>
      <c r="IIP61" s="74">
        <f t="shared" ref="IIP61" si="3272">IIO61</f>
        <v>4330.8599999999997</v>
      </c>
      <c r="IIQ61" s="74">
        <f t="shared" si="1062"/>
        <v>4330.8599999999997</v>
      </c>
      <c r="IIR61" s="74">
        <f t="shared" si="1062"/>
        <v>4330.8599999999997</v>
      </c>
      <c r="IIS61" s="74">
        <f t="shared" si="1062"/>
        <v>4330.8599999999997</v>
      </c>
      <c r="IIT61" s="74">
        <f t="shared" si="1062"/>
        <v>4330.8599999999997</v>
      </c>
      <c r="IIU61" s="74">
        <f t="shared" si="1062"/>
        <v>4330.8599999999997</v>
      </c>
      <c r="IIV61" s="74">
        <f t="shared" si="1062"/>
        <v>4330.8599999999997</v>
      </c>
      <c r="IIW61" s="74">
        <f t="shared" si="1062"/>
        <v>4330.8599999999997</v>
      </c>
      <c r="IIX61" s="74">
        <f t="shared" si="1062"/>
        <v>4330.8599999999997</v>
      </c>
      <c r="IIY61" s="74">
        <f t="shared" si="1062"/>
        <v>4330.8599999999997</v>
      </c>
      <c r="IIZ61" s="74">
        <f t="shared" si="1062"/>
        <v>4330.8599999999997</v>
      </c>
      <c r="IJA61" s="74">
        <f t="shared" si="1062"/>
        <v>4330.8599999999997</v>
      </c>
      <c r="IJB61" s="54">
        <f t="shared" si="1063"/>
        <v>51970.32</v>
      </c>
      <c r="IJC61" s="65" t="s">
        <v>52</v>
      </c>
      <c r="IJD61" s="64">
        <v>51970.319999999992</v>
      </c>
      <c r="IJE61" s="49">
        <f t="shared" si="1064"/>
        <v>4330.8599999999997</v>
      </c>
      <c r="IJF61" s="74">
        <f t="shared" ref="IJF61" si="3273">IJE61</f>
        <v>4330.8599999999997</v>
      </c>
      <c r="IJG61" s="74">
        <f t="shared" si="1065"/>
        <v>4330.8599999999997</v>
      </c>
      <c r="IJH61" s="74">
        <f t="shared" si="1065"/>
        <v>4330.8599999999997</v>
      </c>
      <c r="IJI61" s="74">
        <f t="shared" si="1065"/>
        <v>4330.8599999999997</v>
      </c>
      <c r="IJJ61" s="74">
        <f t="shared" si="1065"/>
        <v>4330.8599999999997</v>
      </c>
      <c r="IJK61" s="74">
        <f t="shared" si="1065"/>
        <v>4330.8599999999997</v>
      </c>
      <c r="IJL61" s="74">
        <f t="shared" si="1065"/>
        <v>4330.8599999999997</v>
      </c>
      <c r="IJM61" s="74">
        <f t="shared" si="1065"/>
        <v>4330.8599999999997</v>
      </c>
      <c r="IJN61" s="74">
        <f t="shared" si="1065"/>
        <v>4330.8599999999997</v>
      </c>
      <c r="IJO61" s="74">
        <f t="shared" si="1065"/>
        <v>4330.8599999999997</v>
      </c>
      <c r="IJP61" s="74">
        <f t="shared" si="1065"/>
        <v>4330.8599999999997</v>
      </c>
      <c r="IJQ61" s="74">
        <f t="shared" si="1065"/>
        <v>4330.8599999999997</v>
      </c>
      <c r="IJR61" s="54">
        <f t="shared" si="1066"/>
        <v>51970.32</v>
      </c>
      <c r="IJS61" s="65" t="s">
        <v>52</v>
      </c>
      <c r="IJT61" s="64">
        <v>51970.319999999992</v>
      </c>
      <c r="IJU61" s="49">
        <f t="shared" si="1067"/>
        <v>4330.8599999999997</v>
      </c>
      <c r="IJV61" s="74">
        <f t="shared" ref="IJV61" si="3274">IJU61</f>
        <v>4330.8599999999997</v>
      </c>
      <c r="IJW61" s="74">
        <f t="shared" si="1068"/>
        <v>4330.8599999999997</v>
      </c>
      <c r="IJX61" s="74">
        <f t="shared" si="1068"/>
        <v>4330.8599999999997</v>
      </c>
      <c r="IJY61" s="74">
        <f t="shared" si="1068"/>
        <v>4330.8599999999997</v>
      </c>
      <c r="IJZ61" s="74">
        <f t="shared" si="1068"/>
        <v>4330.8599999999997</v>
      </c>
      <c r="IKA61" s="74">
        <f t="shared" si="1068"/>
        <v>4330.8599999999997</v>
      </c>
      <c r="IKB61" s="74">
        <f t="shared" si="1068"/>
        <v>4330.8599999999997</v>
      </c>
      <c r="IKC61" s="74">
        <f t="shared" si="1068"/>
        <v>4330.8599999999997</v>
      </c>
      <c r="IKD61" s="74">
        <f t="shared" si="1068"/>
        <v>4330.8599999999997</v>
      </c>
      <c r="IKE61" s="74">
        <f t="shared" si="1068"/>
        <v>4330.8599999999997</v>
      </c>
      <c r="IKF61" s="74">
        <f t="shared" si="1068"/>
        <v>4330.8599999999997</v>
      </c>
      <c r="IKG61" s="74">
        <f t="shared" si="1068"/>
        <v>4330.8599999999997</v>
      </c>
      <c r="IKH61" s="54">
        <f t="shared" si="1069"/>
        <v>51970.32</v>
      </c>
      <c r="IKI61" s="65" t="s">
        <v>52</v>
      </c>
      <c r="IKJ61" s="64">
        <v>51970.319999999992</v>
      </c>
      <c r="IKK61" s="49">
        <f t="shared" si="1070"/>
        <v>4330.8599999999997</v>
      </c>
      <c r="IKL61" s="74">
        <f t="shared" ref="IKL61" si="3275">IKK61</f>
        <v>4330.8599999999997</v>
      </c>
      <c r="IKM61" s="74">
        <f t="shared" si="1071"/>
        <v>4330.8599999999997</v>
      </c>
      <c r="IKN61" s="74">
        <f t="shared" si="1071"/>
        <v>4330.8599999999997</v>
      </c>
      <c r="IKO61" s="74">
        <f t="shared" si="1071"/>
        <v>4330.8599999999997</v>
      </c>
      <c r="IKP61" s="74">
        <f t="shared" si="1071"/>
        <v>4330.8599999999997</v>
      </c>
      <c r="IKQ61" s="74">
        <f t="shared" si="1071"/>
        <v>4330.8599999999997</v>
      </c>
      <c r="IKR61" s="74">
        <f t="shared" si="1071"/>
        <v>4330.8599999999997</v>
      </c>
      <c r="IKS61" s="74">
        <f t="shared" si="1071"/>
        <v>4330.8599999999997</v>
      </c>
      <c r="IKT61" s="74">
        <f t="shared" si="1071"/>
        <v>4330.8599999999997</v>
      </c>
      <c r="IKU61" s="74">
        <f t="shared" si="1071"/>
        <v>4330.8599999999997</v>
      </c>
      <c r="IKV61" s="74">
        <f t="shared" si="1071"/>
        <v>4330.8599999999997</v>
      </c>
      <c r="IKW61" s="74">
        <f t="shared" si="1071"/>
        <v>4330.8599999999997</v>
      </c>
      <c r="IKX61" s="54">
        <f t="shared" si="1072"/>
        <v>51970.32</v>
      </c>
      <c r="IKY61" s="65" t="s">
        <v>52</v>
      </c>
      <c r="IKZ61" s="64">
        <v>51970.319999999992</v>
      </c>
      <c r="ILA61" s="49">
        <f t="shared" si="1073"/>
        <v>4330.8599999999997</v>
      </c>
      <c r="ILB61" s="74">
        <f t="shared" ref="ILB61" si="3276">ILA61</f>
        <v>4330.8599999999997</v>
      </c>
      <c r="ILC61" s="74">
        <f t="shared" si="1074"/>
        <v>4330.8599999999997</v>
      </c>
      <c r="ILD61" s="74">
        <f t="shared" si="1074"/>
        <v>4330.8599999999997</v>
      </c>
      <c r="ILE61" s="74">
        <f t="shared" si="1074"/>
        <v>4330.8599999999997</v>
      </c>
      <c r="ILF61" s="74">
        <f t="shared" si="1074"/>
        <v>4330.8599999999997</v>
      </c>
      <c r="ILG61" s="74">
        <f t="shared" si="1074"/>
        <v>4330.8599999999997</v>
      </c>
      <c r="ILH61" s="74">
        <f t="shared" si="1074"/>
        <v>4330.8599999999997</v>
      </c>
      <c r="ILI61" s="74">
        <f t="shared" si="1074"/>
        <v>4330.8599999999997</v>
      </c>
      <c r="ILJ61" s="74">
        <f t="shared" si="1074"/>
        <v>4330.8599999999997</v>
      </c>
      <c r="ILK61" s="74">
        <f t="shared" si="1074"/>
        <v>4330.8599999999997</v>
      </c>
      <c r="ILL61" s="74">
        <f t="shared" si="1074"/>
        <v>4330.8599999999997</v>
      </c>
      <c r="ILM61" s="74">
        <f t="shared" si="1074"/>
        <v>4330.8599999999997</v>
      </c>
      <c r="ILN61" s="54">
        <f t="shared" si="1075"/>
        <v>51970.32</v>
      </c>
      <c r="ILO61" s="65" t="s">
        <v>52</v>
      </c>
      <c r="ILP61" s="64">
        <v>51970.319999999992</v>
      </c>
      <c r="ILQ61" s="49">
        <f t="shared" si="1076"/>
        <v>4330.8599999999997</v>
      </c>
      <c r="ILR61" s="74">
        <f t="shared" ref="ILR61" si="3277">ILQ61</f>
        <v>4330.8599999999997</v>
      </c>
      <c r="ILS61" s="74">
        <f t="shared" si="1077"/>
        <v>4330.8599999999997</v>
      </c>
      <c r="ILT61" s="74">
        <f t="shared" si="1077"/>
        <v>4330.8599999999997</v>
      </c>
      <c r="ILU61" s="74">
        <f t="shared" si="1077"/>
        <v>4330.8599999999997</v>
      </c>
      <c r="ILV61" s="74">
        <f t="shared" si="1077"/>
        <v>4330.8599999999997</v>
      </c>
      <c r="ILW61" s="74">
        <f t="shared" si="1077"/>
        <v>4330.8599999999997</v>
      </c>
      <c r="ILX61" s="74">
        <f t="shared" si="1077"/>
        <v>4330.8599999999997</v>
      </c>
      <c r="ILY61" s="74">
        <f t="shared" si="1077"/>
        <v>4330.8599999999997</v>
      </c>
      <c r="ILZ61" s="74">
        <f t="shared" si="1077"/>
        <v>4330.8599999999997</v>
      </c>
      <c r="IMA61" s="74">
        <f t="shared" si="1077"/>
        <v>4330.8599999999997</v>
      </c>
      <c r="IMB61" s="74">
        <f t="shared" si="1077"/>
        <v>4330.8599999999997</v>
      </c>
      <c r="IMC61" s="74">
        <f t="shared" si="1077"/>
        <v>4330.8599999999997</v>
      </c>
      <c r="IMD61" s="54">
        <f t="shared" si="1078"/>
        <v>51970.32</v>
      </c>
      <c r="IME61" s="65" t="s">
        <v>52</v>
      </c>
      <c r="IMF61" s="64">
        <v>51970.319999999992</v>
      </c>
      <c r="IMG61" s="49">
        <f t="shared" si="1079"/>
        <v>4330.8599999999997</v>
      </c>
      <c r="IMH61" s="74">
        <f t="shared" ref="IMH61" si="3278">IMG61</f>
        <v>4330.8599999999997</v>
      </c>
      <c r="IMI61" s="74">
        <f t="shared" si="1080"/>
        <v>4330.8599999999997</v>
      </c>
      <c r="IMJ61" s="74">
        <f t="shared" si="1080"/>
        <v>4330.8599999999997</v>
      </c>
      <c r="IMK61" s="74">
        <f t="shared" si="1080"/>
        <v>4330.8599999999997</v>
      </c>
      <c r="IML61" s="74">
        <f t="shared" si="1080"/>
        <v>4330.8599999999997</v>
      </c>
      <c r="IMM61" s="74">
        <f t="shared" si="1080"/>
        <v>4330.8599999999997</v>
      </c>
      <c r="IMN61" s="74">
        <f t="shared" si="1080"/>
        <v>4330.8599999999997</v>
      </c>
      <c r="IMO61" s="74">
        <f t="shared" si="1080"/>
        <v>4330.8599999999997</v>
      </c>
      <c r="IMP61" s="74">
        <f t="shared" si="1080"/>
        <v>4330.8599999999997</v>
      </c>
      <c r="IMQ61" s="74">
        <f t="shared" si="1080"/>
        <v>4330.8599999999997</v>
      </c>
      <c r="IMR61" s="74">
        <f t="shared" si="1080"/>
        <v>4330.8599999999997</v>
      </c>
      <c r="IMS61" s="74">
        <f t="shared" si="1080"/>
        <v>4330.8599999999997</v>
      </c>
      <c r="IMT61" s="54">
        <f t="shared" si="1081"/>
        <v>51970.32</v>
      </c>
      <c r="IMU61" s="65" t="s">
        <v>52</v>
      </c>
      <c r="IMV61" s="64">
        <v>51970.319999999992</v>
      </c>
      <c r="IMW61" s="49">
        <f t="shared" si="1082"/>
        <v>4330.8599999999997</v>
      </c>
      <c r="IMX61" s="74">
        <f t="shared" ref="IMX61" si="3279">IMW61</f>
        <v>4330.8599999999997</v>
      </c>
      <c r="IMY61" s="74">
        <f t="shared" si="1083"/>
        <v>4330.8599999999997</v>
      </c>
      <c r="IMZ61" s="74">
        <f t="shared" si="1083"/>
        <v>4330.8599999999997</v>
      </c>
      <c r="INA61" s="74">
        <f t="shared" si="1083"/>
        <v>4330.8599999999997</v>
      </c>
      <c r="INB61" s="74">
        <f t="shared" si="1083"/>
        <v>4330.8599999999997</v>
      </c>
      <c r="INC61" s="74">
        <f t="shared" si="1083"/>
        <v>4330.8599999999997</v>
      </c>
      <c r="IND61" s="74">
        <f t="shared" si="1083"/>
        <v>4330.8599999999997</v>
      </c>
      <c r="INE61" s="74">
        <f t="shared" si="1083"/>
        <v>4330.8599999999997</v>
      </c>
      <c r="INF61" s="74">
        <f t="shared" si="1083"/>
        <v>4330.8599999999997</v>
      </c>
      <c r="ING61" s="74">
        <f t="shared" si="1083"/>
        <v>4330.8599999999997</v>
      </c>
      <c r="INH61" s="74">
        <f t="shared" si="1083"/>
        <v>4330.8599999999997</v>
      </c>
      <c r="INI61" s="74">
        <f t="shared" si="1083"/>
        <v>4330.8599999999997</v>
      </c>
      <c r="INJ61" s="54">
        <f t="shared" si="1084"/>
        <v>51970.32</v>
      </c>
      <c r="INK61" s="65" t="s">
        <v>52</v>
      </c>
      <c r="INL61" s="64">
        <v>51970.319999999992</v>
      </c>
      <c r="INM61" s="49">
        <f t="shared" si="1085"/>
        <v>4330.8599999999997</v>
      </c>
      <c r="INN61" s="74">
        <f t="shared" ref="INN61" si="3280">INM61</f>
        <v>4330.8599999999997</v>
      </c>
      <c r="INO61" s="74">
        <f t="shared" si="1086"/>
        <v>4330.8599999999997</v>
      </c>
      <c r="INP61" s="74">
        <f t="shared" si="1086"/>
        <v>4330.8599999999997</v>
      </c>
      <c r="INQ61" s="74">
        <f t="shared" si="1086"/>
        <v>4330.8599999999997</v>
      </c>
      <c r="INR61" s="74">
        <f t="shared" si="1086"/>
        <v>4330.8599999999997</v>
      </c>
      <c r="INS61" s="74">
        <f t="shared" si="1086"/>
        <v>4330.8599999999997</v>
      </c>
      <c r="INT61" s="74">
        <f t="shared" si="1086"/>
        <v>4330.8599999999997</v>
      </c>
      <c r="INU61" s="74">
        <f t="shared" si="1086"/>
        <v>4330.8599999999997</v>
      </c>
      <c r="INV61" s="74">
        <f t="shared" si="1086"/>
        <v>4330.8599999999997</v>
      </c>
      <c r="INW61" s="74">
        <f t="shared" si="1086"/>
        <v>4330.8599999999997</v>
      </c>
      <c r="INX61" s="74">
        <f t="shared" si="1086"/>
        <v>4330.8599999999997</v>
      </c>
      <c r="INY61" s="74">
        <f t="shared" si="1086"/>
        <v>4330.8599999999997</v>
      </c>
      <c r="INZ61" s="54">
        <f t="shared" si="1087"/>
        <v>51970.32</v>
      </c>
      <c r="IOA61" s="65" t="s">
        <v>52</v>
      </c>
      <c r="IOB61" s="64">
        <v>51970.319999999992</v>
      </c>
      <c r="IOC61" s="49">
        <f t="shared" si="1088"/>
        <v>4330.8599999999997</v>
      </c>
      <c r="IOD61" s="74">
        <f t="shared" ref="IOD61" si="3281">IOC61</f>
        <v>4330.8599999999997</v>
      </c>
      <c r="IOE61" s="74">
        <f t="shared" si="1089"/>
        <v>4330.8599999999997</v>
      </c>
      <c r="IOF61" s="74">
        <f t="shared" si="1089"/>
        <v>4330.8599999999997</v>
      </c>
      <c r="IOG61" s="74">
        <f t="shared" si="1089"/>
        <v>4330.8599999999997</v>
      </c>
      <c r="IOH61" s="74">
        <f t="shared" si="1089"/>
        <v>4330.8599999999997</v>
      </c>
      <c r="IOI61" s="74">
        <f t="shared" si="1089"/>
        <v>4330.8599999999997</v>
      </c>
      <c r="IOJ61" s="74">
        <f t="shared" si="1089"/>
        <v>4330.8599999999997</v>
      </c>
      <c r="IOK61" s="74">
        <f t="shared" si="1089"/>
        <v>4330.8599999999997</v>
      </c>
      <c r="IOL61" s="74">
        <f t="shared" si="1089"/>
        <v>4330.8599999999997</v>
      </c>
      <c r="IOM61" s="74">
        <f t="shared" si="1089"/>
        <v>4330.8599999999997</v>
      </c>
      <c r="ION61" s="74">
        <f t="shared" si="1089"/>
        <v>4330.8599999999997</v>
      </c>
      <c r="IOO61" s="74">
        <f t="shared" si="1089"/>
        <v>4330.8599999999997</v>
      </c>
      <c r="IOP61" s="54">
        <f t="shared" si="1090"/>
        <v>51970.32</v>
      </c>
      <c r="IOQ61" s="65" t="s">
        <v>52</v>
      </c>
      <c r="IOR61" s="64">
        <v>51970.319999999992</v>
      </c>
      <c r="IOS61" s="49">
        <f t="shared" si="1091"/>
        <v>4330.8599999999997</v>
      </c>
      <c r="IOT61" s="74">
        <f t="shared" ref="IOT61" si="3282">IOS61</f>
        <v>4330.8599999999997</v>
      </c>
      <c r="IOU61" s="74">
        <f t="shared" si="1092"/>
        <v>4330.8599999999997</v>
      </c>
      <c r="IOV61" s="74">
        <f t="shared" si="1092"/>
        <v>4330.8599999999997</v>
      </c>
      <c r="IOW61" s="74">
        <f t="shared" si="1092"/>
        <v>4330.8599999999997</v>
      </c>
      <c r="IOX61" s="74">
        <f t="shared" si="1092"/>
        <v>4330.8599999999997</v>
      </c>
      <c r="IOY61" s="74">
        <f t="shared" si="1092"/>
        <v>4330.8599999999997</v>
      </c>
      <c r="IOZ61" s="74">
        <f t="shared" si="1092"/>
        <v>4330.8599999999997</v>
      </c>
      <c r="IPA61" s="74">
        <f t="shared" si="1092"/>
        <v>4330.8599999999997</v>
      </c>
      <c r="IPB61" s="74">
        <f t="shared" si="1092"/>
        <v>4330.8599999999997</v>
      </c>
      <c r="IPC61" s="74">
        <f t="shared" si="1092"/>
        <v>4330.8599999999997</v>
      </c>
      <c r="IPD61" s="74">
        <f t="shared" si="1092"/>
        <v>4330.8599999999997</v>
      </c>
      <c r="IPE61" s="74">
        <f t="shared" si="1092"/>
        <v>4330.8599999999997</v>
      </c>
      <c r="IPF61" s="54">
        <f t="shared" si="1093"/>
        <v>51970.32</v>
      </c>
      <c r="IPG61" s="65" t="s">
        <v>52</v>
      </c>
      <c r="IPH61" s="64">
        <v>51970.319999999992</v>
      </c>
      <c r="IPI61" s="49">
        <f t="shared" si="1094"/>
        <v>4330.8599999999997</v>
      </c>
      <c r="IPJ61" s="74">
        <f t="shared" ref="IPJ61" si="3283">IPI61</f>
        <v>4330.8599999999997</v>
      </c>
      <c r="IPK61" s="74">
        <f t="shared" si="1095"/>
        <v>4330.8599999999997</v>
      </c>
      <c r="IPL61" s="74">
        <f t="shared" si="1095"/>
        <v>4330.8599999999997</v>
      </c>
      <c r="IPM61" s="74">
        <f t="shared" si="1095"/>
        <v>4330.8599999999997</v>
      </c>
      <c r="IPN61" s="74">
        <f t="shared" si="1095"/>
        <v>4330.8599999999997</v>
      </c>
      <c r="IPO61" s="74">
        <f t="shared" si="1095"/>
        <v>4330.8599999999997</v>
      </c>
      <c r="IPP61" s="74">
        <f t="shared" si="1095"/>
        <v>4330.8599999999997</v>
      </c>
      <c r="IPQ61" s="74">
        <f t="shared" si="1095"/>
        <v>4330.8599999999997</v>
      </c>
      <c r="IPR61" s="74">
        <f t="shared" si="1095"/>
        <v>4330.8599999999997</v>
      </c>
      <c r="IPS61" s="74">
        <f t="shared" si="1095"/>
        <v>4330.8599999999997</v>
      </c>
      <c r="IPT61" s="74">
        <f t="shared" si="1095"/>
        <v>4330.8599999999997</v>
      </c>
      <c r="IPU61" s="74">
        <f t="shared" si="1095"/>
        <v>4330.8599999999997</v>
      </c>
      <c r="IPV61" s="54">
        <f t="shared" si="1096"/>
        <v>51970.32</v>
      </c>
      <c r="IPW61" s="65" t="s">
        <v>52</v>
      </c>
      <c r="IPX61" s="64">
        <v>51970.319999999992</v>
      </c>
      <c r="IPY61" s="49">
        <f t="shared" si="1097"/>
        <v>4330.8599999999997</v>
      </c>
      <c r="IPZ61" s="74">
        <f t="shared" ref="IPZ61" si="3284">IPY61</f>
        <v>4330.8599999999997</v>
      </c>
      <c r="IQA61" s="74">
        <f t="shared" si="1098"/>
        <v>4330.8599999999997</v>
      </c>
      <c r="IQB61" s="74">
        <f t="shared" si="1098"/>
        <v>4330.8599999999997</v>
      </c>
      <c r="IQC61" s="74">
        <f t="shared" si="1098"/>
        <v>4330.8599999999997</v>
      </c>
      <c r="IQD61" s="74">
        <f t="shared" si="1098"/>
        <v>4330.8599999999997</v>
      </c>
      <c r="IQE61" s="74">
        <f t="shared" si="1098"/>
        <v>4330.8599999999997</v>
      </c>
      <c r="IQF61" s="74">
        <f t="shared" si="1098"/>
        <v>4330.8599999999997</v>
      </c>
      <c r="IQG61" s="74">
        <f t="shared" si="1098"/>
        <v>4330.8599999999997</v>
      </c>
      <c r="IQH61" s="74">
        <f t="shared" si="1098"/>
        <v>4330.8599999999997</v>
      </c>
      <c r="IQI61" s="74">
        <f t="shared" si="1098"/>
        <v>4330.8599999999997</v>
      </c>
      <c r="IQJ61" s="74">
        <f t="shared" si="1098"/>
        <v>4330.8599999999997</v>
      </c>
      <c r="IQK61" s="74">
        <f t="shared" si="1098"/>
        <v>4330.8599999999997</v>
      </c>
      <c r="IQL61" s="54">
        <f t="shared" si="1099"/>
        <v>51970.32</v>
      </c>
      <c r="IQM61" s="65" t="s">
        <v>52</v>
      </c>
      <c r="IQN61" s="64">
        <v>51970.319999999992</v>
      </c>
      <c r="IQO61" s="49">
        <f t="shared" si="1100"/>
        <v>4330.8599999999997</v>
      </c>
      <c r="IQP61" s="74">
        <f t="shared" ref="IQP61" si="3285">IQO61</f>
        <v>4330.8599999999997</v>
      </c>
      <c r="IQQ61" s="74">
        <f t="shared" si="1101"/>
        <v>4330.8599999999997</v>
      </c>
      <c r="IQR61" s="74">
        <f t="shared" si="1101"/>
        <v>4330.8599999999997</v>
      </c>
      <c r="IQS61" s="74">
        <f t="shared" si="1101"/>
        <v>4330.8599999999997</v>
      </c>
      <c r="IQT61" s="74">
        <f t="shared" si="1101"/>
        <v>4330.8599999999997</v>
      </c>
      <c r="IQU61" s="74">
        <f t="shared" si="1101"/>
        <v>4330.8599999999997</v>
      </c>
      <c r="IQV61" s="74">
        <f t="shared" si="1101"/>
        <v>4330.8599999999997</v>
      </c>
      <c r="IQW61" s="74">
        <f t="shared" si="1101"/>
        <v>4330.8599999999997</v>
      </c>
      <c r="IQX61" s="74">
        <f t="shared" si="1101"/>
        <v>4330.8599999999997</v>
      </c>
      <c r="IQY61" s="74">
        <f t="shared" si="1101"/>
        <v>4330.8599999999997</v>
      </c>
      <c r="IQZ61" s="74">
        <f t="shared" si="1101"/>
        <v>4330.8599999999997</v>
      </c>
      <c r="IRA61" s="74">
        <f t="shared" si="1101"/>
        <v>4330.8599999999997</v>
      </c>
      <c r="IRB61" s="54">
        <f t="shared" si="1102"/>
        <v>51970.32</v>
      </c>
      <c r="IRC61" s="65" t="s">
        <v>52</v>
      </c>
      <c r="IRD61" s="64">
        <v>51970.319999999992</v>
      </c>
      <c r="IRE61" s="49">
        <f t="shared" si="1103"/>
        <v>4330.8599999999997</v>
      </c>
      <c r="IRF61" s="74">
        <f t="shared" ref="IRF61" si="3286">IRE61</f>
        <v>4330.8599999999997</v>
      </c>
      <c r="IRG61" s="74">
        <f t="shared" si="1104"/>
        <v>4330.8599999999997</v>
      </c>
      <c r="IRH61" s="74">
        <f t="shared" si="1104"/>
        <v>4330.8599999999997</v>
      </c>
      <c r="IRI61" s="74">
        <f t="shared" si="1104"/>
        <v>4330.8599999999997</v>
      </c>
      <c r="IRJ61" s="74">
        <f t="shared" si="1104"/>
        <v>4330.8599999999997</v>
      </c>
      <c r="IRK61" s="74">
        <f t="shared" si="1104"/>
        <v>4330.8599999999997</v>
      </c>
      <c r="IRL61" s="74">
        <f t="shared" si="1104"/>
        <v>4330.8599999999997</v>
      </c>
      <c r="IRM61" s="74">
        <f t="shared" si="1104"/>
        <v>4330.8599999999997</v>
      </c>
      <c r="IRN61" s="74">
        <f t="shared" si="1104"/>
        <v>4330.8599999999997</v>
      </c>
      <c r="IRO61" s="74">
        <f t="shared" si="1104"/>
        <v>4330.8599999999997</v>
      </c>
      <c r="IRP61" s="74">
        <f t="shared" si="1104"/>
        <v>4330.8599999999997</v>
      </c>
      <c r="IRQ61" s="74">
        <f t="shared" si="1104"/>
        <v>4330.8599999999997</v>
      </c>
      <c r="IRR61" s="54">
        <f t="shared" si="1105"/>
        <v>51970.32</v>
      </c>
      <c r="IRS61" s="65" t="s">
        <v>52</v>
      </c>
      <c r="IRT61" s="64">
        <v>51970.319999999992</v>
      </c>
      <c r="IRU61" s="49">
        <f t="shared" si="1106"/>
        <v>4330.8599999999997</v>
      </c>
      <c r="IRV61" s="74">
        <f t="shared" ref="IRV61" si="3287">IRU61</f>
        <v>4330.8599999999997</v>
      </c>
      <c r="IRW61" s="74">
        <f t="shared" si="1107"/>
        <v>4330.8599999999997</v>
      </c>
      <c r="IRX61" s="74">
        <f t="shared" si="1107"/>
        <v>4330.8599999999997</v>
      </c>
      <c r="IRY61" s="74">
        <f t="shared" si="1107"/>
        <v>4330.8599999999997</v>
      </c>
      <c r="IRZ61" s="74">
        <f t="shared" si="1107"/>
        <v>4330.8599999999997</v>
      </c>
      <c r="ISA61" s="74">
        <f t="shared" si="1107"/>
        <v>4330.8599999999997</v>
      </c>
      <c r="ISB61" s="74">
        <f t="shared" si="1107"/>
        <v>4330.8599999999997</v>
      </c>
      <c r="ISC61" s="74">
        <f t="shared" si="1107"/>
        <v>4330.8599999999997</v>
      </c>
      <c r="ISD61" s="74">
        <f t="shared" si="1107"/>
        <v>4330.8599999999997</v>
      </c>
      <c r="ISE61" s="74">
        <f t="shared" si="1107"/>
        <v>4330.8599999999997</v>
      </c>
      <c r="ISF61" s="74">
        <f t="shared" si="1107"/>
        <v>4330.8599999999997</v>
      </c>
      <c r="ISG61" s="74">
        <f t="shared" si="1107"/>
        <v>4330.8599999999997</v>
      </c>
      <c r="ISH61" s="54">
        <f t="shared" si="1108"/>
        <v>51970.32</v>
      </c>
      <c r="ISI61" s="65" t="s">
        <v>52</v>
      </c>
      <c r="ISJ61" s="64">
        <v>51970.319999999992</v>
      </c>
      <c r="ISK61" s="49">
        <f t="shared" si="1109"/>
        <v>4330.8599999999997</v>
      </c>
      <c r="ISL61" s="74">
        <f t="shared" ref="ISL61" si="3288">ISK61</f>
        <v>4330.8599999999997</v>
      </c>
      <c r="ISM61" s="74">
        <f t="shared" si="1110"/>
        <v>4330.8599999999997</v>
      </c>
      <c r="ISN61" s="74">
        <f t="shared" si="1110"/>
        <v>4330.8599999999997</v>
      </c>
      <c r="ISO61" s="74">
        <f t="shared" si="1110"/>
        <v>4330.8599999999997</v>
      </c>
      <c r="ISP61" s="74">
        <f t="shared" si="1110"/>
        <v>4330.8599999999997</v>
      </c>
      <c r="ISQ61" s="74">
        <f t="shared" si="1110"/>
        <v>4330.8599999999997</v>
      </c>
      <c r="ISR61" s="74">
        <f t="shared" si="1110"/>
        <v>4330.8599999999997</v>
      </c>
      <c r="ISS61" s="74">
        <f t="shared" si="1110"/>
        <v>4330.8599999999997</v>
      </c>
      <c r="IST61" s="74">
        <f t="shared" si="1110"/>
        <v>4330.8599999999997</v>
      </c>
      <c r="ISU61" s="74">
        <f t="shared" si="1110"/>
        <v>4330.8599999999997</v>
      </c>
      <c r="ISV61" s="74">
        <f t="shared" si="1110"/>
        <v>4330.8599999999997</v>
      </c>
      <c r="ISW61" s="74">
        <f t="shared" si="1110"/>
        <v>4330.8599999999997</v>
      </c>
      <c r="ISX61" s="54">
        <f t="shared" si="1111"/>
        <v>51970.32</v>
      </c>
      <c r="ISY61" s="65" t="s">
        <v>52</v>
      </c>
      <c r="ISZ61" s="64">
        <v>51970.319999999992</v>
      </c>
      <c r="ITA61" s="49">
        <f t="shared" si="1112"/>
        <v>4330.8599999999997</v>
      </c>
      <c r="ITB61" s="74">
        <f t="shared" ref="ITB61" si="3289">ITA61</f>
        <v>4330.8599999999997</v>
      </c>
      <c r="ITC61" s="74">
        <f t="shared" si="1113"/>
        <v>4330.8599999999997</v>
      </c>
      <c r="ITD61" s="74">
        <f t="shared" si="1113"/>
        <v>4330.8599999999997</v>
      </c>
      <c r="ITE61" s="74">
        <f t="shared" si="1113"/>
        <v>4330.8599999999997</v>
      </c>
      <c r="ITF61" s="74">
        <f t="shared" si="1113"/>
        <v>4330.8599999999997</v>
      </c>
      <c r="ITG61" s="74">
        <f t="shared" si="1113"/>
        <v>4330.8599999999997</v>
      </c>
      <c r="ITH61" s="74">
        <f t="shared" si="1113"/>
        <v>4330.8599999999997</v>
      </c>
      <c r="ITI61" s="74">
        <f t="shared" si="1113"/>
        <v>4330.8599999999997</v>
      </c>
      <c r="ITJ61" s="74">
        <f t="shared" si="1113"/>
        <v>4330.8599999999997</v>
      </c>
      <c r="ITK61" s="74">
        <f t="shared" si="1113"/>
        <v>4330.8599999999997</v>
      </c>
      <c r="ITL61" s="74">
        <f t="shared" si="1113"/>
        <v>4330.8599999999997</v>
      </c>
      <c r="ITM61" s="74">
        <f t="shared" si="1113"/>
        <v>4330.8599999999997</v>
      </c>
      <c r="ITN61" s="54">
        <f t="shared" si="1114"/>
        <v>51970.32</v>
      </c>
      <c r="ITO61" s="65" t="s">
        <v>52</v>
      </c>
      <c r="ITP61" s="64">
        <v>51970.319999999992</v>
      </c>
      <c r="ITQ61" s="49">
        <f t="shared" si="1115"/>
        <v>4330.8599999999997</v>
      </c>
      <c r="ITR61" s="74">
        <f t="shared" ref="ITR61" si="3290">ITQ61</f>
        <v>4330.8599999999997</v>
      </c>
      <c r="ITS61" s="74">
        <f t="shared" si="1116"/>
        <v>4330.8599999999997</v>
      </c>
      <c r="ITT61" s="74">
        <f t="shared" si="1116"/>
        <v>4330.8599999999997</v>
      </c>
      <c r="ITU61" s="74">
        <f t="shared" si="1116"/>
        <v>4330.8599999999997</v>
      </c>
      <c r="ITV61" s="74">
        <f t="shared" si="1116"/>
        <v>4330.8599999999997</v>
      </c>
      <c r="ITW61" s="74">
        <f t="shared" si="1116"/>
        <v>4330.8599999999997</v>
      </c>
      <c r="ITX61" s="74">
        <f t="shared" si="1116"/>
        <v>4330.8599999999997</v>
      </c>
      <c r="ITY61" s="74">
        <f t="shared" si="1116"/>
        <v>4330.8599999999997</v>
      </c>
      <c r="ITZ61" s="74">
        <f t="shared" si="1116"/>
        <v>4330.8599999999997</v>
      </c>
      <c r="IUA61" s="74">
        <f t="shared" si="1116"/>
        <v>4330.8599999999997</v>
      </c>
      <c r="IUB61" s="74">
        <f t="shared" si="1116"/>
        <v>4330.8599999999997</v>
      </c>
      <c r="IUC61" s="74">
        <f t="shared" si="1116"/>
        <v>4330.8599999999997</v>
      </c>
      <c r="IUD61" s="54">
        <f t="shared" si="1117"/>
        <v>51970.32</v>
      </c>
      <c r="IUE61" s="65" t="s">
        <v>52</v>
      </c>
      <c r="IUF61" s="64">
        <v>51970.319999999992</v>
      </c>
      <c r="IUG61" s="49">
        <f t="shared" si="1118"/>
        <v>4330.8599999999997</v>
      </c>
      <c r="IUH61" s="74">
        <f t="shared" ref="IUH61" si="3291">IUG61</f>
        <v>4330.8599999999997</v>
      </c>
      <c r="IUI61" s="74">
        <f t="shared" si="1119"/>
        <v>4330.8599999999997</v>
      </c>
      <c r="IUJ61" s="74">
        <f t="shared" si="1119"/>
        <v>4330.8599999999997</v>
      </c>
      <c r="IUK61" s="74">
        <f t="shared" si="1119"/>
        <v>4330.8599999999997</v>
      </c>
      <c r="IUL61" s="74">
        <f t="shared" si="1119"/>
        <v>4330.8599999999997</v>
      </c>
      <c r="IUM61" s="74">
        <f t="shared" si="1119"/>
        <v>4330.8599999999997</v>
      </c>
      <c r="IUN61" s="74">
        <f t="shared" si="1119"/>
        <v>4330.8599999999997</v>
      </c>
      <c r="IUO61" s="74">
        <f t="shared" si="1119"/>
        <v>4330.8599999999997</v>
      </c>
      <c r="IUP61" s="74">
        <f t="shared" si="1119"/>
        <v>4330.8599999999997</v>
      </c>
      <c r="IUQ61" s="74">
        <f t="shared" si="1119"/>
        <v>4330.8599999999997</v>
      </c>
      <c r="IUR61" s="74">
        <f t="shared" si="1119"/>
        <v>4330.8599999999997</v>
      </c>
      <c r="IUS61" s="74">
        <f t="shared" si="1119"/>
        <v>4330.8599999999997</v>
      </c>
      <c r="IUT61" s="54">
        <f t="shared" si="1120"/>
        <v>51970.32</v>
      </c>
      <c r="IUU61" s="65" t="s">
        <v>52</v>
      </c>
      <c r="IUV61" s="64">
        <v>51970.319999999992</v>
      </c>
      <c r="IUW61" s="49">
        <f t="shared" si="1121"/>
        <v>4330.8599999999997</v>
      </c>
      <c r="IUX61" s="74">
        <f t="shared" ref="IUX61" si="3292">IUW61</f>
        <v>4330.8599999999997</v>
      </c>
      <c r="IUY61" s="74">
        <f t="shared" si="1122"/>
        <v>4330.8599999999997</v>
      </c>
      <c r="IUZ61" s="74">
        <f t="shared" si="1122"/>
        <v>4330.8599999999997</v>
      </c>
      <c r="IVA61" s="74">
        <f t="shared" si="1122"/>
        <v>4330.8599999999997</v>
      </c>
      <c r="IVB61" s="74">
        <f t="shared" si="1122"/>
        <v>4330.8599999999997</v>
      </c>
      <c r="IVC61" s="74">
        <f t="shared" si="1122"/>
        <v>4330.8599999999997</v>
      </c>
      <c r="IVD61" s="74">
        <f t="shared" si="1122"/>
        <v>4330.8599999999997</v>
      </c>
      <c r="IVE61" s="74">
        <f t="shared" si="1122"/>
        <v>4330.8599999999997</v>
      </c>
      <c r="IVF61" s="74">
        <f t="shared" si="1122"/>
        <v>4330.8599999999997</v>
      </c>
      <c r="IVG61" s="74">
        <f t="shared" si="1122"/>
        <v>4330.8599999999997</v>
      </c>
      <c r="IVH61" s="74">
        <f t="shared" si="1122"/>
        <v>4330.8599999999997</v>
      </c>
      <c r="IVI61" s="74">
        <f t="shared" si="1122"/>
        <v>4330.8599999999997</v>
      </c>
      <c r="IVJ61" s="54">
        <f t="shared" si="1123"/>
        <v>51970.32</v>
      </c>
      <c r="IVK61" s="65" t="s">
        <v>52</v>
      </c>
      <c r="IVL61" s="64">
        <v>51970.319999999992</v>
      </c>
      <c r="IVM61" s="49">
        <f t="shared" si="1124"/>
        <v>4330.8599999999997</v>
      </c>
      <c r="IVN61" s="74">
        <f t="shared" ref="IVN61" si="3293">IVM61</f>
        <v>4330.8599999999997</v>
      </c>
      <c r="IVO61" s="74">
        <f t="shared" si="1125"/>
        <v>4330.8599999999997</v>
      </c>
      <c r="IVP61" s="74">
        <f t="shared" si="1125"/>
        <v>4330.8599999999997</v>
      </c>
      <c r="IVQ61" s="74">
        <f t="shared" si="1125"/>
        <v>4330.8599999999997</v>
      </c>
      <c r="IVR61" s="74">
        <f t="shared" si="1125"/>
        <v>4330.8599999999997</v>
      </c>
      <c r="IVS61" s="74">
        <f t="shared" si="1125"/>
        <v>4330.8599999999997</v>
      </c>
      <c r="IVT61" s="74">
        <f t="shared" si="1125"/>
        <v>4330.8599999999997</v>
      </c>
      <c r="IVU61" s="74">
        <f t="shared" si="1125"/>
        <v>4330.8599999999997</v>
      </c>
      <c r="IVV61" s="74">
        <f t="shared" si="1125"/>
        <v>4330.8599999999997</v>
      </c>
      <c r="IVW61" s="74">
        <f t="shared" si="1125"/>
        <v>4330.8599999999997</v>
      </c>
      <c r="IVX61" s="74">
        <f t="shared" si="1125"/>
        <v>4330.8599999999997</v>
      </c>
      <c r="IVY61" s="74">
        <f t="shared" si="1125"/>
        <v>4330.8599999999997</v>
      </c>
      <c r="IVZ61" s="54">
        <f t="shared" si="1126"/>
        <v>51970.32</v>
      </c>
      <c r="IWA61" s="65" t="s">
        <v>52</v>
      </c>
      <c r="IWB61" s="64">
        <v>51970.319999999992</v>
      </c>
      <c r="IWC61" s="49">
        <f t="shared" si="1127"/>
        <v>4330.8599999999997</v>
      </c>
      <c r="IWD61" s="74">
        <f t="shared" ref="IWD61" si="3294">IWC61</f>
        <v>4330.8599999999997</v>
      </c>
      <c r="IWE61" s="74">
        <f t="shared" si="1128"/>
        <v>4330.8599999999997</v>
      </c>
      <c r="IWF61" s="74">
        <f t="shared" si="1128"/>
        <v>4330.8599999999997</v>
      </c>
      <c r="IWG61" s="74">
        <f t="shared" si="1128"/>
        <v>4330.8599999999997</v>
      </c>
      <c r="IWH61" s="74">
        <f t="shared" si="1128"/>
        <v>4330.8599999999997</v>
      </c>
      <c r="IWI61" s="74">
        <f t="shared" si="1128"/>
        <v>4330.8599999999997</v>
      </c>
      <c r="IWJ61" s="74">
        <f t="shared" si="1128"/>
        <v>4330.8599999999997</v>
      </c>
      <c r="IWK61" s="74">
        <f t="shared" si="1128"/>
        <v>4330.8599999999997</v>
      </c>
      <c r="IWL61" s="74">
        <f t="shared" si="1128"/>
        <v>4330.8599999999997</v>
      </c>
      <c r="IWM61" s="74">
        <f t="shared" si="1128"/>
        <v>4330.8599999999997</v>
      </c>
      <c r="IWN61" s="74">
        <f t="shared" si="1128"/>
        <v>4330.8599999999997</v>
      </c>
      <c r="IWO61" s="74">
        <f t="shared" si="1128"/>
        <v>4330.8599999999997</v>
      </c>
      <c r="IWP61" s="54">
        <f t="shared" si="1129"/>
        <v>51970.32</v>
      </c>
      <c r="IWQ61" s="65" t="s">
        <v>52</v>
      </c>
      <c r="IWR61" s="64">
        <v>51970.319999999992</v>
      </c>
      <c r="IWS61" s="49">
        <f t="shared" si="1130"/>
        <v>4330.8599999999997</v>
      </c>
      <c r="IWT61" s="74">
        <f t="shared" ref="IWT61" si="3295">IWS61</f>
        <v>4330.8599999999997</v>
      </c>
      <c r="IWU61" s="74">
        <f t="shared" si="1131"/>
        <v>4330.8599999999997</v>
      </c>
      <c r="IWV61" s="74">
        <f t="shared" si="1131"/>
        <v>4330.8599999999997</v>
      </c>
      <c r="IWW61" s="74">
        <f t="shared" si="1131"/>
        <v>4330.8599999999997</v>
      </c>
      <c r="IWX61" s="74">
        <f t="shared" si="1131"/>
        <v>4330.8599999999997</v>
      </c>
      <c r="IWY61" s="74">
        <f t="shared" si="1131"/>
        <v>4330.8599999999997</v>
      </c>
      <c r="IWZ61" s="74">
        <f t="shared" si="1131"/>
        <v>4330.8599999999997</v>
      </c>
      <c r="IXA61" s="74">
        <f t="shared" si="1131"/>
        <v>4330.8599999999997</v>
      </c>
      <c r="IXB61" s="74">
        <f t="shared" si="1131"/>
        <v>4330.8599999999997</v>
      </c>
      <c r="IXC61" s="74">
        <f t="shared" si="1131"/>
        <v>4330.8599999999997</v>
      </c>
      <c r="IXD61" s="74">
        <f t="shared" si="1131"/>
        <v>4330.8599999999997</v>
      </c>
      <c r="IXE61" s="74">
        <f t="shared" si="1131"/>
        <v>4330.8599999999997</v>
      </c>
      <c r="IXF61" s="54">
        <f t="shared" si="1132"/>
        <v>51970.32</v>
      </c>
      <c r="IXG61" s="65" t="s">
        <v>52</v>
      </c>
      <c r="IXH61" s="64">
        <v>51970.319999999992</v>
      </c>
      <c r="IXI61" s="49">
        <f t="shared" si="1133"/>
        <v>4330.8599999999997</v>
      </c>
      <c r="IXJ61" s="74">
        <f t="shared" ref="IXJ61" si="3296">IXI61</f>
        <v>4330.8599999999997</v>
      </c>
      <c r="IXK61" s="74">
        <f t="shared" si="1134"/>
        <v>4330.8599999999997</v>
      </c>
      <c r="IXL61" s="74">
        <f t="shared" si="1134"/>
        <v>4330.8599999999997</v>
      </c>
      <c r="IXM61" s="74">
        <f t="shared" si="1134"/>
        <v>4330.8599999999997</v>
      </c>
      <c r="IXN61" s="74">
        <f t="shared" si="1134"/>
        <v>4330.8599999999997</v>
      </c>
      <c r="IXO61" s="74">
        <f t="shared" si="1134"/>
        <v>4330.8599999999997</v>
      </c>
      <c r="IXP61" s="74">
        <f t="shared" si="1134"/>
        <v>4330.8599999999997</v>
      </c>
      <c r="IXQ61" s="74">
        <f t="shared" si="1134"/>
        <v>4330.8599999999997</v>
      </c>
      <c r="IXR61" s="74">
        <f t="shared" si="1134"/>
        <v>4330.8599999999997</v>
      </c>
      <c r="IXS61" s="74">
        <f t="shared" si="1134"/>
        <v>4330.8599999999997</v>
      </c>
      <c r="IXT61" s="74">
        <f t="shared" si="1134"/>
        <v>4330.8599999999997</v>
      </c>
      <c r="IXU61" s="74">
        <f t="shared" si="1134"/>
        <v>4330.8599999999997</v>
      </c>
      <c r="IXV61" s="54">
        <f t="shared" si="1135"/>
        <v>51970.32</v>
      </c>
      <c r="IXW61" s="65" t="s">
        <v>52</v>
      </c>
      <c r="IXX61" s="64">
        <v>51970.319999999992</v>
      </c>
      <c r="IXY61" s="49">
        <f t="shared" si="1136"/>
        <v>4330.8599999999997</v>
      </c>
      <c r="IXZ61" s="74">
        <f t="shared" ref="IXZ61" si="3297">IXY61</f>
        <v>4330.8599999999997</v>
      </c>
      <c r="IYA61" s="74">
        <f t="shared" si="1137"/>
        <v>4330.8599999999997</v>
      </c>
      <c r="IYB61" s="74">
        <f t="shared" si="1137"/>
        <v>4330.8599999999997</v>
      </c>
      <c r="IYC61" s="74">
        <f t="shared" si="1137"/>
        <v>4330.8599999999997</v>
      </c>
      <c r="IYD61" s="74">
        <f t="shared" si="1137"/>
        <v>4330.8599999999997</v>
      </c>
      <c r="IYE61" s="74">
        <f t="shared" si="1137"/>
        <v>4330.8599999999997</v>
      </c>
      <c r="IYF61" s="74">
        <f t="shared" si="1137"/>
        <v>4330.8599999999997</v>
      </c>
      <c r="IYG61" s="74">
        <f t="shared" si="1137"/>
        <v>4330.8599999999997</v>
      </c>
      <c r="IYH61" s="74">
        <f t="shared" si="1137"/>
        <v>4330.8599999999997</v>
      </c>
      <c r="IYI61" s="74">
        <f t="shared" si="1137"/>
        <v>4330.8599999999997</v>
      </c>
      <c r="IYJ61" s="74">
        <f t="shared" si="1137"/>
        <v>4330.8599999999997</v>
      </c>
      <c r="IYK61" s="74">
        <f t="shared" si="1137"/>
        <v>4330.8599999999997</v>
      </c>
      <c r="IYL61" s="54">
        <f t="shared" si="1138"/>
        <v>51970.32</v>
      </c>
      <c r="IYM61" s="65" t="s">
        <v>52</v>
      </c>
      <c r="IYN61" s="64">
        <v>51970.319999999992</v>
      </c>
      <c r="IYO61" s="49">
        <f t="shared" si="1139"/>
        <v>4330.8599999999997</v>
      </c>
      <c r="IYP61" s="74">
        <f t="shared" ref="IYP61" si="3298">IYO61</f>
        <v>4330.8599999999997</v>
      </c>
      <c r="IYQ61" s="74">
        <f t="shared" si="1140"/>
        <v>4330.8599999999997</v>
      </c>
      <c r="IYR61" s="74">
        <f t="shared" si="1140"/>
        <v>4330.8599999999997</v>
      </c>
      <c r="IYS61" s="74">
        <f t="shared" si="1140"/>
        <v>4330.8599999999997</v>
      </c>
      <c r="IYT61" s="74">
        <f t="shared" si="1140"/>
        <v>4330.8599999999997</v>
      </c>
      <c r="IYU61" s="74">
        <f t="shared" si="1140"/>
        <v>4330.8599999999997</v>
      </c>
      <c r="IYV61" s="74">
        <f t="shared" si="1140"/>
        <v>4330.8599999999997</v>
      </c>
      <c r="IYW61" s="74">
        <f t="shared" si="1140"/>
        <v>4330.8599999999997</v>
      </c>
      <c r="IYX61" s="74">
        <f t="shared" si="1140"/>
        <v>4330.8599999999997</v>
      </c>
      <c r="IYY61" s="74">
        <f t="shared" si="1140"/>
        <v>4330.8599999999997</v>
      </c>
      <c r="IYZ61" s="74">
        <f t="shared" si="1140"/>
        <v>4330.8599999999997</v>
      </c>
      <c r="IZA61" s="74">
        <f t="shared" si="1140"/>
        <v>4330.8599999999997</v>
      </c>
      <c r="IZB61" s="54">
        <f t="shared" si="1141"/>
        <v>51970.32</v>
      </c>
      <c r="IZC61" s="65" t="s">
        <v>52</v>
      </c>
      <c r="IZD61" s="64">
        <v>51970.319999999992</v>
      </c>
      <c r="IZE61" s="49">
        <f t="shared" si="1142"/>
        <v>4330.8599999999997</v>
      </c>
      <c r="IZF61" s="74">
        <f t="shared" ref="IZF61" si="3299">IZE61</f>
        <v>4330.8599999999997</v>
      </c>
      <c r="IZG61" s="74">
        <f t="shared" si="1143"/>
        <v>4330.8599999999997</v>
      </c>
      <c r="IZH61" s="74">
        <f t="shared" si="1143"/>
        <v>4330.8599999999997</v>
      </c>
      <c r="IZI61" s="74">
        <f t="shared" si="1143"/>
        <v>4330.8599999999997</v>
      </c>
      <c r="IZJ61" s="74">
        <f t="shared" si="1143"/>
        <v>4330.8599999999997</v>
      </c>
      <c r="IZK61" s="74">
        <f t="shared" si="1143"/>
        <v>4330.8599999999997</v>
      </c>
      <c r="IZL61" s="74">
        <f t="shared" si="1143"/>
        <v>4330.8599999999997</v>
      </c>
      <c r="IZM61" s="74">
        <f t="shared" si="1143"/>
        <v>4330.8599999999997</v>
      </c>
      <c r="IZN61" s="74">
        <f t="shared" si="1143"/>
        <v>4330.8599999999997</v>
      </c>
      <c r="IZO61" s="74">
        <f t="shared" si="1143"/>
        <v>4330.8599999999997</v>
      </c>
      <c r="IZP61" s="74">
        <f t="shared" si="1143"/>
        <v>4330.8599999999997</v>
      </c>
      <c r="IZQ61" s="74">
        <f t="shared" si="1143"/>
        <v>4330.8599999999997</v>
      </c>
      <c r="IZR61" s="54">
        <f t="shared" si="1144"/>
        <v>51970.32</v>
      </c>
      <c r="IZS61" s="65" t="s">
        <v>52</v>
      </c>
      <c r="IZT61" s="64">
        <v>51970.319999999992</v>
      </c>
      <c r="IZU61" s="49">
        <f t="shared" si="1145"/>
        <v>4330.8599999999997</v>
      </c>
      <c r="IZV61" s="74">
        <f t="shared" ref="IZV61" si="3300">IZU61</f>
        <v>4330.8599999999997</v>
      </c>
      <c r="IZW61" s="74">
        <f t="shared" si="1146"/>
        <v>4330.8599999999997</v>
      </c>
      <c r="IZX61" s="74">
        <f t="shared" si="1146"/>
        <v>4330.8599999999997</v>
      </c>
      <c r="IZY61" s="74">
        <f t="shared" si="1146"/>
        <v>4330.8599999999997</v>
      </c>
      <c r="IZZ61" s="74">
        <f t="shared" si="1146"/>
        <v>4330.8599999999997</v>
      </c>
      <c r="JAA61" s="74">
        <f t="shared" si="1146"/>
        <v>4330.8599999999997</v>
      </c>
      <c r="JAB61" s="74">
        <f t="shared" si="1146"/>
        <v>4330.8599999999997</v>
      </c>
      <c r="JAC61" s="74">
        <f t="shared" si="1146"/>
        <v>4330.8599999999997</v>
      </c>
      <c r="JAD61" s="74">
        <f t="shared" si="1146"/>
        <v>4330.8599999999997</v>
      </c>
      <c r="JAE61" s="74">
        <f t="shared" si="1146"/>
        <v>4330.8599999999997</v>
      </c>
      <c r="JAF61" s="74">
        <f t="shared" si="1146"/>
        <v>4330.8599999999997</v>
      </c>
      <c r="JAG61" s="74">
        <f t="shared" si="1146"/>
        <v>4330.8599999999997</v>
      </c>
      <c r="JAH61" s="54">
        <f t="shared" si="1147"/>
        <v>51970.32</v>
      </c>
      <c r="JAI61" s="65" t="s">
        <v>52</v>
      </c>
      <c r="JAJ61" s="64">
        <v>51970.319999999992</v>
      </c>
      <c r="JAK61" s="49">
        <f t="shared" si="1148"/>
        <v>4330.8599999999997</v>
      </c>
      <c r="JAL61" s="74">
        <f t="shared" ref="JAL61" si="3301">JAK61</f>
        <v>4330.8599999999997</v>
      </c>
      <c r="JAM61" s="74">
        <f t="shared" si="1149"/>
        <v>4330.8599999999997</v>
      </c>
      <c r="JAN61" s="74">
        <f t="shared" si="1149"/>
        <v>4330.8599999999997</v>
      </c>
      <c r="JAO61" s="74">
        <f t="shared" si="1149"/>
        <v>4330.8599999999997</v>
      </c>
      <c r="JAP61" s="74">
        <f t="shared" si="1149"/>
        <v>4330.8599999999997</v>
      </c>
      <c r="JAQ61" s="74">
        <f t="shared" si="1149"/>
        <v>4330.8599999999997</v>
      </c>
      <c r="JAR61" s="74">
        <f t="shared" si="1149"/>
        <v>4330.8599999999997</v>
      </c>
      <c r="JAS61" s="74">
        <f t="shared" si="1149"/>
        <v>4330.8599999999997</v>
      </c>
      <c r="JAT61" s="74">
        <f t="shared" si="1149"/>
        <v>4330.8599999999997</v>
      </c>
      <c r="JAU61" s="74">
        <f t="shared" si="1149"/>
        <v>4330.8599999999997</v>
      </c>
      <c r="JAV61" s="74">
        <f t="shared" si="1149"/>
        <v>4330.8599999999997</v>
      </c>
      <c r="JAW61" s="74">
        <f t="shared" si="1149"/>
        <v>4330.8599999999997</v>
      </c>
      <c r="JAX61" s="54">
        <f t="shared" si="1150"/>
        <v>51970.32</v>
      </c>
      <c r="JAY61" s="65" t="s">
        <v>52</v>
      </c>
      <c r="JAZ61" s="64">
        <v>51970.319999999992</v>
      </c>
      <c r="JBA61" s="49">
        <f t="shared" si="1151"/>
        <v>4330.8599999999997</v>
      </c>
      <c r="JBB61" s="74">
        <f t="shared" ref="JBB61" si="3302">JBA61</f>
        <v>4330.8599999999997</v>
      </c>
      <c r="JBC61" s="74">
        <f t="shared" si="1152"/>
        <v>4330.8599999999997</v>
      </c>
      <c r="JBD61" s="74">
        <f t="shared" si="1152"/>
        <v>4330.8599999999997</v>
      </c>
      <c r="JBE61" s="74">
        <f t="shared" si="1152"/>
        <v>4330.8599999999997</v>
      </c>
      <c r="JBF61" s="74">
        <f t="shared" si="1152"/>
        <v>4330.8599999999997</v>
      </c>
      <c r="JBG61" s="74">
        <f t="shared" si="1152"/>
        <v>4330.8599999999997</v>
      </c>
      <c r="JBH61" s="74">
        <f t="shared" si="1152"/>
        <v>4330.8599999999997</v>
      </c>
      <c r="JBI61" s="74">
        <f t="shared" si="1152"/>
        <v>4330.8599999999997</v>
      </c>
      <c r="JBJ61" s="74">
        <f t="shared" si="1152"/>
        <v>4330.8599999999997</v>
      </c>
      <c r="JBK61" s="74">
        <f t="shared" si="1152"/>
        <v>4330.8599999999997</v>
      </c>
      <c r="JBL61" s="74">
        <f t="shared" si="1152"/>
        <v>4330.8599999999997</v>
      </c>
      <c r="JBM61" s="74">
        <f t="shared" si="1152"/>
        <v>4330.8599999999997</v>
      </c>
      <c r="JBN61" s="54">
        <f t="shared" si="1153"/>
        <v>51970.32</v>
      </c>
      <c r="JBO61" s="65" t="s">
        <v>52</v>
      </c>
      <c r="JBP61" s="64">
        <v>51970.319999999992</v>
      </c>
      <c r="JBQ61" s="49">
        <f t="shared" si="1154"/>
        <v>4330.8599999999997</v>
      </c>
      <c r="JBR61" s="74">
        <f t="shared" ref="JBR61" si="3303">JBQ61</f>
        <v>4330.8599999999997</v>
      </c>
      <c r="JBS61" s="74">
        <f t="shared" si="1155"/>
        <v>4330.8599999999997</v>
      </c>
      <c r="JBT61" s="74">
        <f t="shared" si="1155"/>
        <v>4330.8599999999997</v>
      </c>
      <c r="JBU61" s="74">
        <f t="shared" si="1155"/>
        <v>4330.8599999999997</v>
      </c>
      <c r="JBV61" s="74">
        <f t="shared" si="1155"/>
        <v>4330.8599999999997</v>
      </c>
      <c r="JBW61" s="74">
        <f t="shared" si="1155"/>
        <v>4330.8599999999997</v>
      </c>
      <c r="JBX61" s="74">
        <f t="shared" si="1155"/>
        <v>4330.8599999999997</v>
      </c>
      <c r="JBY61" s="74">
        <f t="shared" si="1155"/>
        <v>4330.8599999999997</v>
      </c>
      <c r="JBZ61" s="74">
        <f t="shared" si="1155"/>
        <v>4330.8599999999997</v>
      </c>
      <c r="JCA61" s="74">
        <f t="shared" si="1155"/>
        <v>4330.8599999999997</v>
      </c>
      <c r="JCB61" s="74">
        <f t="shared" si="1155"/>
        <v>4330.8599999999997</v>
      </c>
      <c r="JCC61" s="74">
        <f t="shared" si="1155"/>
        <v>4330.8599999999997</v>
      </c>
      <c r="JCD61" s="54">
        <f t="shared" si="1156"/>
        <v>51970.32</v>
      </c>
      <c r="JCE61" s="65" t="s">
        <v>52</v>
      </c>
      <c r="JCF61" s="64">
        <v>51970.319999999992</v>
      </c>
      <c r="JCG61" s="49">
        <f t="shared" si="1157"/>
        <v>4330.8599999999997</v>
      </c>
      <c r="JCH61" s="74">
        <f t="shared" ref="JCH61" si="3304">JCG61</f>
        <v>4330.8599999999997</v>
      </c>
      <c r="JCI61" s="74">
        <f t="shared" si="1158"/>
        <v>4330.8599999999997</v>
      </c>
      <c r="JCJ61" s="74">
        <f t="shared" si="1158"/>
        <v>4330.8599999999997</v>
      </c>
      <c r="JCK61" s="74">
        <f t="shared" si="1158"/>
        <v>4330.8599999999997</v>
      </c>
      <c r="JCL61" s="74">
        <f t="shared" si="1158"/>
        <v>4330.8599999999997</v>
      </c>
      <c r="JCM61" s="74">
        <f t="shared" si="1158"/>
        <v>4330.8599999999997</v>
      </c>
      <c r="JCN61" s="74">
        <f t="shared" si="1158"/>
        <v>4330.8599999999997</v>
      </c>
      <c r="JCO61" s="74">
        <f t="shared" si="1158"/>
        <v>4330.8599999999997</v>
      </c>
      <c r="JCP61" s="74">
        <f t="shared" si="1158"/>
        <v>4330.8599999999997</v>
      </c>
      <c r="JCQ61" s="74">
        <f t="shared" si="1158"/>
        <v>4330.8599999999997</v>
      </c>
      <c r="JCR61" s="74">
        <f t="shared" si="1158"/>
        <v>4330.8599999999997</v>
      </c>
      <c r="JCS61" s="74">
        <f t="shared" si="1158"/>
        <v>4330.8599999999997</v>
      </c>
      <c r="JCT61" s="54">
        <f t="shared" si="1159"/>
        <v>51970.32</v>
      </c>
      <c r="JCU61" s="65" t="s">
        <v>52</v>
      </c>
      <c r="JCV61" s="64">
        <v>51970.319999999992</v>
      </c>
      <c r="JCW61" s="49">
        <f t="shared" si="1160"/>
        <v>4330.8599999999997</v>
      </c>
      <c r="JCX61" s="74">
        <f t="shared" ref="JCX61" si="3305">JCW61</f>
        <v>4330.8599999999997</v>
      </c>
      <c r="JCY61" s="74">
        <f t="shared" si="1161"/>
        <v>4330.8599999999997</v>
      </c>
      <c r="JCZ61" s="74">
        <f t="shared" si="1161"/>
        <v>4330.8599999999997</v>
      </c>
      <c r="JDA61" s="74">
        <f t="shared" si="1161"/>
        <v>4330.8599999999997</v>
      </c>
      <c r="JDB61" s="74">
        <f t="shared" si="1161"/>
        <v>4330.8599999999997</v>
      </c>
      <c r="JDC61" s="74">
        <f t="shared" si="1161"/>
        <v>4330.8599999999997</v>
      </c>
      <c r="JDD61" s="74">
        <f t="shared" si="1161"/>
        <v>4330.8599999999997</v>
      </c>
      <c r="JDE61" s="74">
        <f t="shared" si="1161"/>
        <v>4330.8599999999997</v>
      </c>
      <c r="JDF61" s="74">
        <f t="shared" si="1161"/>
        <v>4330.8599999999997</v>
      </c>
      <c r="JDG61" s="74">
        <f t="shared" si="1161"/>
        <v>4330.8599999999997</v>
      </c>
      <c r="JDH61" s="74">
        <f t="shared" si="1161"/>
        <v>4330.8599999999997</v>
      </c>
      <c r="JDI61" s="74">
        <f t="shared" si="1161"/>
        <v>4330.8599999999997</v>
      </c>
      <c r="JDJ61" s="54">
        <f t="shared" si="1162"/>
        <v>51970.32</v>
      </c>
      <c r="JDK61" s="65" t="s">
        <v>52</v>
      </c>
      <c r="JDL61" s="64">
        <v>51970.319999999992</v>
      </c>
      <c r="JDM61" s="49">
        <f t="shared" si="1163"/>
        <v>4330.8599999999997</v>
      </c>
      <c r="JDN61" s="74">
        <f t="shared" ref="JDN61" si="3306">JDM61</f>
        <v>4330.8599999999997</v>
      </c>
      <c r="JDO61" s="74">
        <f t="shared" si="1164"/>
        <v>4330.8599999999997</v>
      </c>
      <c r="JDP61" s="74">
        <f t="shared" si="1164"/>
        <v>4330.8599999999997</v>
      </c>
      <c r="JDQ61" s="74">
        <f t="shared" si="1164"/>
        <v>4330.8599999999997</v>
      </c>
      <c r="JDR61" s="74">
        <f t="shared" si="1164"/>
        <v>4330.8599999999997</v>
      </c>
      <c r="JDS61" s="74">
        <f t="shared" si="1164"/>
        <v>4330.8599999999997</v>
      </c>
      <c r="JDT61" s="74">
        <f t="shared" si="1164"/>
        <v>4330.8599999999997</v>
      </c>
      <c r="JDU61" s="74">
        <f t="shared" si="1164"/>
        <v>4330.8599999999997</v>
      </c>
      <c r="JDV61" s="74">
        <f t="shared" si="1164"/>
        <v>4330.8599999999997</v>
      </c>
      <c r="JDW61" s="74">
        <f t="shared" si="1164"/>
        <v>4330.8599999999997</v>
      </c>
      <c r="JDX61" s="74">
        <f t="shared" si="1164"/>
        <v>4330.8599999999997</v>
      </c>
      <c r="JDY61" s="74">
        <f t="shared" si="1164"/>
        <v>4330.8599999999997</v>
      </c>
      <c r="JDZ61" s="54">
        <f t="shared" si="1165"/>
        <v>51970.32</v>
      </c>
      <c r="JEA61" s="65" t="s">
        <v>52</v>
      </c>
      <c r="JEB61" s="64">
        <v>51970.319999999992</v>
      </c>
      <c r="JEC61" s="49">
        <f t="shared" si="1166"/>
        <v>4330.8599999999997</v>
      </c>
      <c r="JED61" s="74">
        <f t="shared" ref="JED61" si="3307">JEC61</f>
        <v>4330.8599999999997</v>
      </c>
      <c r="JEE61" s="74">
        <f t="shared" si="1167"/>
        <v>4330.8599999999997</v>
      </c>
      <c r="JEF61" s="74">
        <f t="shared" si="1167"/>
        <v>4330.8599999999997</v>
      </c>
      <c r="JEG61" s="74">
        <f t="shared" si="1167"/>
        <v>4330.8599999999997</v>
      </c>
      <c r="JEH61" s="74">
        <f t="shared" si="1167"/>
        <v>4330.8599999999997</v>
      </c>
      <c r="JEI61" s="74">
        <f t="shared" si="1167"/>
        <v>4330.8599999999997</v>
      </c>
      <c r="JEJ61" s="74">
        <f t="shared" si="1167"/>
        <v>4330.8599999999997</v>
      </c>
      <c r="JEK61" s="74">
        <f t="shared" si="1167"/>
        <v>4330.8599999999997</v>
      </c>
      <c r="JEL61" s="74">
        <f t="shared" si="1167"/>
        <v>4330.8599999999997</v>
      </c>
      <c r="JEM61" s="74">
        <f t="shared" si="1167"/>
        <v>4330.8599999999997</v>
      </c>
      <c r="JEN61" s="74">
        <f t="shared" si="1167"/>
        <v>4330.8599999999997</v>
      </c>
      <c r="JEO61" s="74">
        <f t="shared" si="1167"/>
        <v>4330.8599999999997</v>
      </c>
      <c r="JEP61" s="54">
        <f t="shared" si="1168"/>
        <v>51970.32</v>
      </c>
      <c r="JEQ61" s="65" t="s">
        <v>52</v>
      </c>
      <c r="JER61" s="64">
        <v>51970.319999999992</v>
      </c>
      <c r="JES61" s="49">
        <f t="shared" si="1169"/>
        <v>4330.8599999999997</v>
      </c>
      <c r="JET61" s="74">
        <f t="shared" ref="JET61" si="3308">JES61</f>
        <v>4330.8599999999997</v>
      </c>
      <c r="JEU61" s="74">
        <f t="shared" si="1170"/>
        <v>4330.8599999999997</v>
      </c>
      <c r="JEV61" s="74">
        <f t="shared" si="1170"/>
        <v>4330.8599999999997</v>
      </c>
      <c r="JEW61" s="74">
        <f t="shared" si="1170"/>
        <v>4330.8599999999997</v>
      </c>
      <c r="JEX61" s="74">
        <f t="shared" si="1170"/>
        <v>4330.8599999999997</v>
      </c>
      <c r="JEY61" s="74">
        <f t="shared" si="1170"/>
        <v>4330.8599999999997</v>
      </c>
      <c r="JEZ61" s="74">
        <f t="shared" si="1170"/>
        <v>4330.8599999999997</v>
      </c>
      <c r="JFA61" s="74">
        <f t="shared" si="1170"/>
        <v>4330.8599999999997</v>
      </c>
      <c r="JFB61" s="74">
        <f t="shared" si="1170"/>
        <v>4330.8599999999997</v>
      </c>
      <c r="JFC61" s="74">
        <f t="shared" si="1170"/>
        <v>4330.8599999999997</v>
      </c>
      <c r="JFD61" s="74">
        <f t="shared" si="1170"/>
        <v>4330.8599999999997</v>
      </c>
      <c r="JFE61" s="74">
        <f t="shared" si="1170"/>
        <v>4330.8599999999997</v>
      </c>
      <c r="JFF61" s="54">
        <f t="shared" si="1171"/>
        <v>51970.32</v>
      </c>
      <c r="JFG61" s="65" t="s">
        <v>52</v>
      </c>
      <c r="JFH61" s="64">
        <v>51970.319999999992</v>
      </c>
      <c r="JFI61" s="49">
        <f t="shared" si="1172"/>
        <v>4330.8599999999997</v>
      </c>
      <c r="JFJ61" s="74">
        <f t="shared" ref="JFJ61" si="3309">JFI61</f>
        <v>4330.8599999999997</v>
      </c>
      <c r="JFK61" s="74">
        <f t="shared" si="1173"/>
        <v>4330.8599999999997</v>
      </c>
      <c r="JFL61" s="74">
        <f t="shared" si="1173"/>
        <v>4330.8599999999997</v>
      </c>
      <c r="JFM61" s="74">
        <f t="shared" si="1173"/>
        <v>4330.8599999999997</v>
      </c>
      <c r="JFN61" s="74">
        <f t="shared" si="1173"/>
        <v>4330.8599999999997</v>
      </c>
      <c r="JFO61" s="74">
        <f t="shared" si="1173"/>
        <v>4330.8599999999997</v>
      </c>
      <c r="JFP61" s="74">
        <f t="shared" si="1173"/>
        <v>4330.8599999999997</v>
      </c>
      <c r="JFQ61" s="74">
        <f t="shared" si="1173"/>
        <v>4330.8599999999997</v>
      </c>
      <c r="JFR61" s="74">
        <f t="shared" si="1173"/>
        <v>4330.8599999999997</v>
      </c>
      <c r="JFS61" s="74">
        <f t="shared" si="1173"/>
        <v>4330.8599999999997</v>
      </c>
      <c r="JFT61" s="74">
        <f t="shared" si="1173"/>
        <v>4330.8599999999997</v>
      </c>
      <c r="JFU61" s="74">
        <f t="shared" si="1173"/>
        <v>4330.8599999999997</v>
      </c>
      <c r="JFV61" s="54">
        <f t="shared" si="1174"/>
        <v>51970.32</v>
      </c>
      <c r="JFW61" s="65" t="s">
        <v>52</v>
      </c>
      <c r="JFX61" s="64">
        <v>51970.319999999992</v>
      </c>
      <c r="JFY61" s="49">
        <f t="shared" si="1175"/>
        <v>4330.8599999999997</v>
      </c>
      <c r="JFZ61" s="74">
        <f t="shared" ref="JFZ61" si="3310">JFY61</f>
        <v>4330.8599999999997</v>
      </c>
      <c r="JGA61" s="74">
        <f t="shared" si="1176"/>
        <v>4330.8599999999997</v>
      </c>
      <c r="JGB61" s="74">
        <f t="shared" si="1176"/>
        <v>4330.8599999999997</v>
      </c>
      <c r="JGC61" s="74">
        <f t="shared" si="1176"/>
        <v>4330.8599999999997</v>
      </c>
      <c r="JGD61" s="74">
        <f t="shared" si="1176"/>
        <v>4330.8599999999997</v>
      </c>
      <c r="JGE61" s="74">
        <f t="shared" si="1176"/>
        <v>4330.8599999999997</v>
      </c>
      <c r="JGF61" s="74">
        <f t="shared" si="1176"/>
        <v>4330.8599999999997</v>
      </c>
      <c r="JGG61" s="74">
        <f t="shared" si="1176"/>
        <v>4330.8599999999997</v>
      </c>
      <c r="JGH61" s="74">
        <f t="shared" si="1176"/>
        <v>4330.8599999999997</v>
      </c>
      <c r="JGI61" s="74">
        <f t="shared" si="1176"/>
        <v>4330.8599999999997</v>
      </c>
      <c r="JGJ61" s="74">
        <f t="shared" si="1176"/>
        <v>4330.8599999999997</v>
      </c>
      <c r="JGK61" s="74">
        <f t="shared" si="1176"/>
        <v>4330.8599999999997</v>
      </c>
      <c r="JGL61" s="54">
        <f t="shared" si="1177"/>
        <v>51970.32</v>
      </c>
      <c r="JGM61" s="65" t="s">
        <v>52</v>
      </c>
      <c r="JGN61" s="64">
        <v>51970.319999999992</v>
      </c>
      <c r="JGO61" s="49">
        <f t="shared" si="1178"/>
        <v>4330.8599999999997</v>
      </c>
      <c r="JGP61" s="74">
        <f t="shared" ref="JGP61" si="3311">JGO61</f>
        <v>4330.8599999999997</v>
      </c>
      <c r="JGQ61" s="74">
        <f t="shared" si="1179"/>
        <v>4330.8599999999997</v>
      </c>
      <c r="JGR61" s="74">
        <f t="shared" si="1179"/>
        <v>4330.8599999999997</v>
      </c>
      <c r="JGS61" s="74">
        <f t="shared" si="1179"/>
        <v>4330.8599999999997</v>
      </c>
      <c r="JGT61" s="74">
        <f t="shared" si="1179"/>
        <v>4330.8599999999997</v>
      </c>
      <c r="JGU61" s="74">
        <f t="shared" si="1179"/>
        <v>4330.8599999999997</v>
      </c>
      <c r="JGV61" s="74">
        <f t="shared" si="1179"/>
        <v>4330.8599999999997</v>
      </c>
      <c r="JGW61" s="74">
        <f t="shared" si="1179"/>
        <v>4330.8599999999997</v>
      </c>
      <c r="JGX61" s="74">
        <f t="shared" si="1179"/>
        <v>4330.8599999999997</v>
      </c>
      <c r="JGY61" s="74">
        <f t="shared" si="1179"/>
        <v>4330.8599999999997</v>
      </c>
      <c r="JGZ61" s="74">
        <f t="shared" si="1179"/>
        <v>4330.8599999999997</v>
      </c>
      <c r="JHA61" s="74">
        <f t="shared" si="1179"/>
        <v>4330.8599999999997</v>
      </c>
      <c r="JHB61" s="54">
        <f t="shared" si="1180"/>
        <v>51970.32</v>
      </c>
      <c r="JHC61" s="65" t="s">
        <v>52</v>
      </c>
      <c r="JHD61" s="64">
        <v>51970.319999999992</v>
      </c>
      <c r="JHE61" s="49">
        <f t="shared" si="1181"/>
        <v>4330.8599999999997</v>
      </c>
      <c r="JHF61" s="74">
        <f t="shared" ref="JHF61" si="3312">JHE61</f>
        <v>4330.8599999999997</v>
      </c>
      <c r="JHG61" s="74">
        <f t="shared" si="1182"/>
        <v>4330.8599999999997</v>
      </c>
      <c r="JHH61" s="74">
        <f t="shared" si="1182"/>
        <v>4330.8599999999997</v>
      </c>
      <c r="JHI61" s="74">
        <f t="shared" si="1182"/>
        <v>4330.8599999999997</v>
      </c>
      <c r="JHJ61" s="74">
        <f t="shared" si="1182"/>
        <v>4330.8599999999997</v>
      </c>
      <c r="JHK61" s="74">
        <f t="shared" si="1182"/>
        <v>4330.8599999999997</v>
      </c>
      <c r="JHL61" s="74">
        <f t="shared" si="1182"/>
        <v>4330.8599999999997</v>
      </c>
      <c r="JHM61" s="74">
        <f t="shared" si="1182"/>
        <v>4330.8599999999997</v>
      </c>
      <c r="JHN61" s="74">
        <f t="shared" si="1182"/>
        <v>4330.8599999999997</v>
      </c>
      <c r="JHO61" s="74">
        <f t="shared" si="1182"/>
        <v>4330.8599999999997</v>
      </c>
      <c r="JHP61" s="74">
        <f t="shared" si="1182"/>
        <v>4330.8599999999997</v>
      </c>
      <c r="JHQ61" s="74">
        <f t="shared" si="1182"/>
        <v>4330.8599999999997</v>
      </c>
      <c r="JHR61" s="54">
        <f t="shared" si="1183"/>
        <v>51970.32</v>
      </c>
      <c r="JHS61" s="65" t="s">
        <v>52</v>
      </c>
      <c r="JHT61" s="64">
        <v>51970.319999999992</v>
      </c>
      <c r="JHU61" s="49">
        <f t="shared" si="1184"/>
        <v>4330.8599999999997</v>
      </c>
      <c r="JHV61" s="74">
        <f t="shared" ref="JHV61" si="3313">JHU61</f>
        <v>4330.8599999999997</v>
      </c>
      <c r="JHW61" s="74">
        <f t="shared" si="1185"/>
        <v>4330.8599999999997</v>
      </c>
      <c r="JHX61" s="74">
        <f t="shared" si="1185"/>
        <v>4330.8599999999997</v>
      </c>
      <c r="JHY61" s="74">
        <f t="shared" si="1185"/>
        <v>4330.8599999999997</v>
      </c>
      <c r="JHZ61" s="74">
        <f t="shared" si="1185"/>
        <v>4330.8599999999997</v>
      </c>
      <c r="JIA61" s="74">
        <f t="shared" si="1185"/>
        <v>4330.8599999999997</v>
      </c>
      <c r="JIB61" s="74">
        <f t="shared" si="1185"/>
        <v>4330.8599999999997</v>
      </c>
      <c r="JIC61" s="74">
        <f t="shared" si="1185"/>
        <v>4330.8599999999997</v>
      </c>
      <c r="JID61" s="74">
        <f t="shared" si="1185"/>
        <v>4330.8599999999997</v>
      </c>
      <c r="JIE61" s="74">
        <f t="shared" si="1185"/>
        <v>4330.8599999999997</v>
      </c>
      <c r="JIF61" s="74">
        <f t="shared" si="1185"/>
        <v>4330.8599999999997</v>
      </c>
      <c r="JIG61" s="74">
        <f t="shared" si="1185"/>
        <v>4330.8599999999997</v>
      </c>
      <c r="JIH61" s="54">
        <f t="shared" si="1186"/>
        <v>51970.32</v>
      </c>
      <c r="JII61" s="65" t="s">
        <v>52</v>
      </c>
      <c r="JIJ61" s="64">
        <v>51970.319999999992</v>
      </c>
      <c r="JIK61" s="49">
        <f t="shared" si="1187"/>
        <v>4330.8599999999997</v>
      </c>
      <c r="JIL61" s="74">
        <f t="shared" ref="JIL61" si="3314">JIK61</f>
        <v>4330.8599999999997</v>
      </c>
      <c r="JIM61" s="74">
        <f t="shared" si="1188"/>
        <v>4330.8599999999997</v>
      </c>
      <c r="JIN61" s="74">
        <f t="shared" si="1188"/>
        <v>4330.8599999999997</v>
      </c>
      <c r="JIO61" s="74">
        <f t="shared" si="1188"/>
        <v>4330.8599999999997</v>
      </c>
      <c r="JIP61" s="74">
        <f t="shared" si="1188"/>
        <v>4330.8599999999997</v>
      </c>
      <c r="JIQ61" s="74">
        <f t="shared" si="1188"/>
        <v>4330.8599999999997</v>
      </c>
      <c r="JIR61" s="74">
        <f t="shared" si="1188"/>
        <v>4330.8599999999997</v>
      </c>
      <c r="JIS61" s="74">
        <f t="shared" si="1188"/>
        <v>4330.8599999999997</v>
      </c>
      <c r="JIT61" s="74">
        <f t="shared" si="1188"/>
        <v>4330.8599999999997</v>
      </c>
      <c r="JIU61" s="74">
        <f t="shared" si="1188"/>
        <v>4330.8599999999997</v>
      </c>
      <c r="JIV61" s="74">
        <f t="shared" si="1188"/>
        <v>4330.8599999999997</v>
      </c>
      <c r="JIW61" s="74">
        <f t="shared" si="1188"/>
        <v>4330.8599999999997</v>
      </c>
      <c r="JIX61" s="54">
        <f t="shared" si="1189"/>
        <v>51970.32</v>
      </c>
      <c r="JIY61" s="65" t="s">
        <v>52</v>
      </c>
      <c r="JIZ61" s="64">
        <v>51970.319999999992</v>
      </c>
      <c r="JJA61" s="49">
        <f t="shared" si="1190"/>
        <v>4330.8599999999997</v>
      </c>
      <c r="JJB61" s="74">
        <f t="shared" ref="JJB61" si="3315">JJA61</f>
        <v>4330.8599999999997</v>
      </c>
      <c r="JJC61" s="74">
        <f t="shared" si="1191"/>
        <v>4330.8599999999997</v>
      </c>
      <c r="JJD61" s="74">
        <f t="shared" si="1191"/>
        <v>4330.8599999999997</v>
      </c>
      <c r="JJE61" s="74">
        <f t="shared" si="1191"/>
        <v>4330.8599999999997</v>
      </c>
      <c r="JJF61" s="74">
        <f t="shared" si="1191"/>
        <v>4330.8599999999997</v>
      </c>
      <c r="JJG61" s="74">
        <f t="shared" si="1191"/>
        <v>4330.8599999999997</v>
      </c>
      <c r="JJH61" s="74">
        <f t="shared" si="1191"/>
        <v>4330.8599999999997</v>
      </c>
      <c r="JJI61" s="74">
        <f t="shared" si="1191"/>
        <v>4330.8599999999997</v>
      </c>
      <c r="JJJ61" s="74">
        <f t="shared" si="1191"/>
        <v>4330.8599999999997</v>
      </c>
      <c r="JJK61" s="74">
        <f t="shared" si="1191"/>
        <v>4330.8599999999997</v>
      </c>
      <c r="JJL61" s="74">
        <f t="shared" si="1191"/>
        <v>4330.8599999999997</v>
      </c>
      <c r="JJM61" s="74">
        <f t="shared" si="1191"/>
        <v>4330.8599999999997</v>
      </c>
      <c r="JJN61" s="54">
        <f t="shared" si="1192"/>
        <v>51970.32</v>
      </c>
      <c r="JJO61" s="65" t="s">
        <v>52</v>
      </c>
      <c r="JJP61" s="64">
        <v>51970.319999999992</v>
      </c>
      <c r="JJQ61" s="49">
        <f t="shared" si="1193"/>
        <v>4330.8599999999997</v>
      </c>
      <c r="JJR61" s="74">
        <f t="shared" ref="JJR61" si="3316">JJQ61</f>
        <v>4330.8599999999997</v>
      </c>
      <c r="JJS61" s="74">
        <f t="shared" si="1194"/>
        <v>4330.8599999999997</v>
      </c>
      <c r="JJT61" s="74">
        <f t="shared" si="1194"/>
        <v>4330.8599999999997</v>
      </c>
      <c r="JJU61" s="74">
        <f t="shared" si="1194"/>
        <v>4330.8599999999997</v>
      </c>
      <c r="JJV61" s="74">
        <f t="shared" si="1194"/>
        <v>4330.8599999999997</v>
      </c>
      <c r="JJW61" s="74">
        <f t="shared" si="1194"/>
        <v>4330.8599999999997</v>
      </c>
      <c r="JJX61" s="74">
        <f t="shared" si="1194"/>
        <v>4330.8599999999997</v>
      </c>
      <c r="JJY61" s="74">
        <f t="shared" si="1194"/>
        <v>4330.8599999999997</v>
      </c>
      <c r="JJZ61" s="74">
        <f t="shared" si="1194"/>
        <v>4330.8599999999997</v>
      </c>
      <c r="JKA61" s="74">
        <f t="shared" si="1194"/>
        <v>4330.8599999999997</v>
      </c>
      <c r="JKB61" s="74">
        <f t="shared" si="1194"/>
        <v>4330.8599999999997</v>
      </c>
      <c r="JKC61" s="74">
        <f t="shared" si="1194"/>
        <v>4330.8599999999997</v>
      </c>
      <c r="JKD61" s="54">
        <f t="shared" si="1195"/>
        <v>51970.32</v>
      </c>
      <c r="JKE61" s="65" t="s">
        <v>52</v>
      </c>
      <c r="JKF61" s="64">
        <v>51970.319999999992</v>
      </c>
      <c r="JKG61" s="49">
        <f t="shared" si="1196"/>
        <v>4330.8599999999997</v>
      </c>
      <c r="JKH61" s="74">
        <f t="shared" ref="JKH61" si="3317">JKG61</f>
        <v>4330.8599999999997</v>
      </c>
      <c r="JKI61" s="74">
        <f t="shared" si="1197"/>
        <v>4330.8599999999997</v>
      </c>
      <c r="JKJ61" s="74">
        <f t="shared" si="1197"/>
        <v>4330.8599999999997</v>
      </c>
      <c r="JKK61" s="74">
        <f t="shared" si="1197"/>
        <v>4330.8599999999997</v>
      </c>
      <c r="JKL61" s="74">
        <f t="shared" si="1197"/>
        <v>4330.8599999999997</v>
      </c>
      <c r="JKM61" s="74">
        <f t="shared" si="1197"/>
        <v>4330.8599999999997</v>
      </c>
      <c r="JKN61" s="74">
        <f t="shared" si="1197"/>
        <v>4330.8599999999997</v>
      </c>
      <c r="JKO61" s="74">
        <f t="shared" si="1197"/>
        <v>4330.8599999999997</v>
      </c>
      <c r="JKP61" s="74">
        <f t="shared" si="1197"/>
        <v>4330.8599999999997</v>
      </c>
      <c r="JKQ61" s="74">
        <f t="shared" si="1197"/>
        <v>4330.8599999999997</v>
      </c>
      <c r="JKR61" s="74">
        <f t="shared" si="1197"/>
        <v>4330.8599999999997</v>
      </c>
      <c r="JKS61" s="74">
        <f t="shared" si="1197"/>
        <v>4330.8599999999997</v>
      </c>
      <c r="JKT61" s="54">
        <f t="shared" si="1198"/>
        <v>51970.32</v>
      </c>
      <c r="JKU61" s="65" t="s">
        <v>52</v>
      </c>
      <c r="JKV61" s="64">
        <v>51970.319999999992</v>
      </c>
      <c r="JKW61" s="49">
        <f t="shared" si="1199"/>
        <v>4330.8599999999997</v>
      </c>
      <c r="JKX61" s="74">
        <f t="shared" ref="JKX61" si="3318">JKW61</f>
        <v>4330.8599999999997</v>
      </c>
      <c r="JKY61" s="74">
        <f t="shared" si="1200"/>
        <v>4330.8599999999997</v>
      </c>
      <c r="JKZ61" s="74">
        <f t="shared" si="1200"/>
        <v>4330.8599999999997</v>
      </c>
      <c r="JLA61" s="74">
        <f t="shared" si="1200"/>
        <v>4330.8599999999997</v>
      </c>
      <c r="JLB61" s="74">
        <f t="shared" si="1200"/>
        <v>4330.8599999999997</v>
      </c>
      <c r="JLC61" s="74">
        <f t="shared" si="1200"/>
        <v>4330.8599999999997</v>
      </c>
      <c r="JLD61" s="74">
        <f t="shared" si="1200"/>
        <v>4330.8599999999997</v>
      </c>
      <c r="JLE61" s="74">
        <f t="shared" si="1200"/>
        <v>4330.8599999999997</v>
      </c>
      <c r="JLF61" s="74">
        <f t="shared" si="1200"/>
        <v>4330.8599999999997</v>
      </c>
      <c r="JLG61" s="74">
        <f t="shared" si="1200"/>
        <v>4330.8599999999997</v>
      </c>
      <c r="JLH61" s="74">
        <f t="shared" si="1200"/>
        <v>4330.8599999999997</v>
      </c>
      <c r="JLI61" s="74">
        <f t="shared" si="1200"/>
        <v>4330.8599999999997</v>
      </c>
      <c r="JLJ61" s="54">
        <f t="shared" si="1201"/>
        <v>51970.32</v>
      </c>
      <c r="JLK61" s="65" t="s">
        <v>52</v>
      </c>
      <c r="JLL61" s="64">
        <v>51970.319999999992</v>
      </c>
      <c r="JLM61" s="49">
        <f t="shared" si="1202"/>
        <v>4330.8599999999997</v>
      </c>
      <c r="JLN61" s="74">
        <f t="shared" ref="JLN61" si="3319">JLM61</f>
        <v>4330.8599999999997</v>
      </c>
      <c r="JLO61" s="74">
        <f t="shared" si="1203"/>
        <v>4330.8599999999997</v>
      </c>
      <c r="JLP61" s="74">
        <f t="shared" si="1203"/>
        <v>4330.8599999999997</v>
      </c>
      <c r="JLQ61" s="74">
        <f t="shared" si="1203"/>
        <v>4330.8599999999997</v>
      </c>
      <c r="JLR61" s="74">
        <f t="shared" si="1203"/>
        <v>4330.8599999999997</v>
      </c>
      <c r="JLS61" s="74">
        <f t="shared" si="1203"/>
        <v>4330.8599999999997</v>
      </c>
      <c r="JLT61" s="74">
        <f t="shared" si="1203"/>
        <v>4330.8599999999997</v>
      </c>
      <c r="JLU61" s="74">
        <f t="shared" si="1203"/>
        <v>4330.8599999999997</v>
      </c>
      <c r="JLV61" s="74">
        <f t="shared" si="1203"/>
        <v>4330.8599999999997</v>
      </c>
      <c r="JLW61" s="74">
        <f t="shared" si="1203"/>
        <v>4330.8599999999997</v>
      </c>
      <c r="JLX61" s="74">
        <f t="shared" si="1203"/>
        <v>4330.8599999999997</v>
      </c>
      <c r="JLY61" s="74">
        <f t="shared" si="1203"/>
        <v>4330.8599999999997</v>
      </c>
      <c r="JLZ61" s="54">
        <f t="shared" si="1204"/>
        <v>51970.32</v>
      </c>
      <c r="JMA61" s="65" t="s">
        <v>52</v>
      </c>
      <c r="JMB61" s="64">
        <v>51970.319999999992</v>
      </c>
      <c r="JMC61" s="49">
        <f t="shared" si="1205"/>
        <v>4330.8599999999997</v>
      </c>
      <c r="JMD61" s="74">
        <f t="shared" ref="JMD61" si="3320">JMC61</f>
        <v>4330.8599999999997</v>
      </c>
      <c r="JME61" s="74">
        <f t="shared" si="1206"/>
        <v>4330.8599999999997</v>
      </c>
      <c r="JMF61" s="74">
        <f t="shared" si="1206"/>
        <v>4330.8599999999997</v>
      </c>
      <c r="JMG61" s="74">
        <f t="shared" si="1206"/>
        <v>4330.8599999999997</v>
      </c>
      <c r="JMH61" s="74">
        <f t="shared" si="1206"/>
        <v>4330.8599999999997</v>
      </c>
      <c r="JMI61" s="74">
        <f t="shared" si="1206"/>
        <v>4330.8599999999997</v>
      </c>
      <c r="JMJ61" s="74">
        <f t="shared" si="1206"/>
        <v>4330.8599999999997</v>
      </c>
      <c r="JMK61" s="74">
        <f t="shared" si="1206"/>
        <v>4330.8599999999997</v>
      </c>
      <c r="JML61" s="74">
        <f t="shared" si="1206"/>
        <v>4330.8599999999997</v>
      </c>
      <c r="JMM61" s="74">
        <f t="shared" si="1206"/>
        <v>4330.8599999999997</v>
      </c>
      <c r="JMN61" s="74">
        <f t="shared" si="1206"/>
        <v>4330.8599999999997</v>
      </c>
      <c r="JMO61" s="74">
        <f t="shared" si="1206"/>
        <v>4330.8599999999997</v>
      </c>
      <c r="JMP61" s="54">
        <f t="shared" si="1207"/>
        <v>51970.32</v>
      </c>
      <c r="JMQ61" s="65" t="s">
        <v>52</v>
      </c>
      <c r="JMR61" s="64">
        <v>51970.319999999992</v>
      </c>
      <c r="JMS61" s="49">
        <f t="shared" si="1208"/>
        <v>4330.8599999999997</v>
      </c>
      <c r="JMT61" s="74">
        <f t="shared" ref="JMT61" si="3321">JMS61</f>
        <v>4330.8599999999997</v>
      </c>
      <c r="JMU61" s="74">
        <f t="shared" si="1209"/>
        <v>4330.8599999999997</v>
      </c>
      <c r="JMV61" s="74">
        <f t="shared" si="1209"/>
        <v>4330.8599999999997</v>
      </c>
      <c r="JMW61" s="74">
        <f t="shared" si="1209"/>
        <v>4330.8599999999997</v>
      </c>
      <c r="JMX61" s="74">
        <f t="shared" si="1209"/>
        <v>4330.8599999999997</v>
      </c>
      <c r="JMY61" s="74">
        <f t="shared" si="1209"/>
        <v>4330.8599999999997</v>
      </c>
      <c r="JMZ61" s="74">
        <f t="shared" si="1209"/>
        <v>4330.8599999999997</v>
      </c>
      <c r="JNA61" s="74">
        <f t="shared" si="1209"/>
        <v>4330.8599999999997</v>
      </c>
      <c r="JNB61" s="74">
        <f t="shared" si="1209"/>
        <v>4330.8599999999997</v>
      </c>
      <c r="JNC61" s="74">
        <f t="shared" si="1209"/>
        <v>4330.8599999999997</v>
      </c>
      <c r="JND61" s="74">
        <f t="shared" si="1209"/>
        <v>4330.8599999999997</v>
      </c>
      <c r="JNE61" s="74">
        <f t="shared" si="1209"/>
        <v>4330.8599999999997</v>
      </c>
      <c r="JNF61" s="54">
        <f t="shared" si="1210"/>
        <v>51970.32</v>
      </c>
      <c r="JNG61" s="65" t="s">
        <v>52</v>
      </c>
      <c r="JNH61" s="64">
        <v>51970.319999999992</v>
      </c>
      <c r="JNI61" s="49">
        <f t="shared" si="1211"/>
        <v>4330.8599999999997</v>
      </c>
      <c r="JNJ61" s="74">
        <f t="shared" ref="JNJ61" si="3322">JNI61</f>
        <v>4330.8599999999997</v>
      </c>
      <c r="JNK61" s="74">
        <f t="shared" si="1212"/>
        <v>4330.8599999999997</v>
      </c>
      <c r="JNL61" s="74">
        <f t="shared" si="1212"/>
        <v>4330.8599999999997</v>
      </c>
      <c r="JNM61" s="74">
        <f t="shared" si="1212"/>
        <v>4330.8599999999997</v>
      </c>
      <c r="JNN61" s="74">
        <f t="shared" si="1212"/>
        <v>4330.8599999999997</v>
      </c>
      <c r="JNO61" s="74">
        <f t="shared" si="1212"/>
        <v>4330.8599999999997</v>
      </c>
      <c r="JNP61" s="74">
        <f t="shared" si="1212"/>
        <v>4330.8599999999997</v>
      </c>
      <c r="JNQ61" s="74">
        <f t="shared" si="1212"/>
        <v>4330.8599999999997</v>
      </c>
      <c r="JNR61" s="74">
        <f t="shared" si="1212"/>
        <v>4330.8599999999997</v>
      </c>
      <c r="JNS61" s="74">
        <f t="shared" si="1212"/>
        <v>4330.8599999999997</v>
      </c>
      <c r="JNT61" s="74">
        <f t="shared" si="1212"/>
        <v>4330.8599999999997</v>
      </c>
      <c r="JNU61" s="74">
        <f t="shared" si="1212"/>
        <v>4330.8599999999997</v>
      </c>
      <c r="JNV61" s="54">
        <f t="shared" si="1213"/>
        <v>51970.32</v>
      </c>
      <c r="JNW61" s="65" t="s">
        <v>52</v>
      </c>
      <c r="JNX61" s="64">
        <v>51970.319999999992</v>
      </c>
      <c r="JNY61" s="49">
        <f t="shared" si="1214"/>
        <v>4330.8599999999997</v>
      </c>
      <c r="JNZ61" s="74">
        <f t="shared" ref="JNZ61" si="3323">JNY61</f>
        <v>4330.8599999999997</v>
      </c>
      <c r="JOA61" s="74">
        <f t="shared" si="1215"/>
        <v>4330.8599999999997</v>
      </c>
      <c r="JOB61" s="74">
        <f t="shared" si="1215"/>
        <v>4330.8599999999997</v>
      </c>
      <c r="JOC61" s="74">
        <f t="shared" si="1215"/>
        <v>4330.8599999999997</v>
      </c>
      <c r="JOD61" s="74">
        <f t="shared" si="1215"/>
        <v>4330.8599999999997</v>
      </c>
      <c r="JOE61" s="74">
        <f t="shared" si="1215"/>
        <v>4330.8599999999997</v>
      </c>
      <c r="JOF61" s="74">
        <f t="shared" si="1215"/>
        <v>4330.8599999999997</v>
      </c>
      <c r="JOG61" s="74">
        <f t="shared" si="1215"/>
        <v>4330.8599999999997</v>
      </c>
      <c r="JOH61" s="74">
        <f t="shared" si="1215"/>
        <v>4330.8599999999997</v>
      </c>
      <c r="JOI61" s="74">
        <f t="shared" si="1215"/>
        <v>4330.8599999999997</v>
      </c>
      <c r="JOJ61" s="74">
        <f t="shared" si="1215"/>
        <v>4330.8599999999997</v>
      </c>
      <c r="JOK61" s="74">
        <f t="shared" si="1215"/>
        <v>4330.8599999999997</v>
      </c>
      <c r="JOL61" s="54">
        <f t="shared" si="1216"/>
        <v>51970.32</v>
      </c>
      <c r="JOM61" s="65" t="s">
        <v>52</v>
      </c>
      <c r="JON61" s="64">
        <v>51970.319999999992</v>
      </c>
      <c r="JOO61" s="49">
        <f t="shared" si="1217"/>
        <v>4330.8599999999997</v>
      </c>
      <c r="JOP61" s="74">
        <f t="shared" ref="JOP61" si="3324">JOO61</f>
        <v>4330.8599999999997</v>
      </c>
      <c r="JOQ61" s="74">
        <f t="shared" si="1218"/>
        <v>4330.8599999999997</v>
      </c>
      <c r="JOR61" s="74">
        <f t="shared" si="1218"/>
        <v>4330.8599999999997</v>
      </c>
      <c r="JOS61" s="74">
        <f t="shared" si="1218"/>
        <v>4330.8599999999997</v>
      </c>
      <c r="JOT61" s="74">
        <f t="shared" si="1218"/>
        <v>4330.8599999999997</v>
      </c>
      <c r="JOU61" s="74">
        <f t="shared" si="1218"/>
        <v>4330.8599999999997</v>
      </c>
      <c r="JOV61" s="74">
        <f t="shared" si="1218"/>
        <v>4330.8599999999997</v>
      </c>
      <c r="JOW61" s="74">
        <f t="shared" si="1218"/>
        <v>4330.8599999999997</v>
      </c>
      <c r="JOX61" s="74">
        <f t="shared" si="1218"/>
        <v>4330.8599999999997</v>
      </c>
      <c r="JOY61" s="74">
        <f t="shared" si="1218"/>
        <v>4330.8599999999997</v>
      </c>
      <c r="JOZ61" s="74">
        <f t="shared" si="1218"/>
        <v>4330.8599999999997</v>
      </c>
      <c r="JPA61" s="74">
        <f t="shared" si="1218"/>
        <v>4330.8599999999997</v>
      </c>
      <c r="JPB61" s="54">
        <f t="shared" si="1219"/>
        <v>51970.32</v>
      </c>
      <c r="JPC61" s="65" t="s">
        <v>52</v>
      </c>
      <c r="JPD61" s="64">
        <v>51970.319999999992</v>
      </c>
      <c r="JPE61" s="49">
        <f t="shared" si="1220"/>
        <v>4330.8599999999997</v>
      </c>
      <c r="JPF61" s="74">
        <f t="shared" ref="JPF61" si="3325">JPE61</f>
        <v>4330.8599999999997</v>
      </c>
      <c r="JPG61" s="74">
        <f t="shared" si="1221"/>
        <v>4330.8599999999997</v>
      </c>
      <c r="JPH61" s="74">
        <f t="shared" si="1221"/>
        <v>4330.8599999999997</v>
      </c>
      <c r="JPI61" s="74">
        <f t="shared" si="1221"/>
        <v>4330.8599999999997</v>
      </c>
      <c r="JPJ61" s="74">
        <f t="shared" si="1221"/>
        <v>4330.8599999999997</v>
      </c>
      <c r="JPK61" s="74">
        <f t="shared" si="1221"/>
        <v>4330.8599999999997</v>
      </c>
      <c r="JPL61" s="74">
        <f t="shared" si="1221"/>
        <v>4330.8599999999997</v>
      </c>
      <c r="JPM61" s="74">
        <f t="shared" si="1221"/>
        <v>4330.8599999999997</v>
      </c>
      <c r="JPN61" s="74">
        <f t="shared" si="1221"/>
        <v>4330.8599999999997</v>
      </c>
      <c r="JPO61" s="74">
        <f t="shared" si="1221"/>
        <v>4330.8599999999997</v>
      </c>
      <c r="JPP61" s="74">
        <f t="shared" si="1221"/>
        <v>4330.8599999999997</v>
      </c>
      <c r="JPQ61" s="74">
        <f t="shared" si="1221"/>
        <v>4330.8599999999997</v>
      </c>
      <c r="JPR61" s="54">
        <f t="shared" si="1222"/>
        <v>51970.32</v>
      </c>
      <c r="JPS61" s="65" t="s">
        <v>52</v>
      </c>
      <c r="JPT61" s="64">
        <v>51970.319999999992</v>
      </c>
      <c r="JPU61" s="49">
        <f t="shared" si="1223"/>
        <v>4330.8599999999997</v>
      </c>
      <c r="JPV61" s="74">
        <f t="shared" ref="JPV61" si="3326">JPU61</f>
        <v>4330.8599999999997</v>
      </c>
      <c r="JPW61" s="74">
        <f t="shared" si="1224"/>
        <v>4330.8599999999997</v>
      </c>
      <c r="JPX61" s="74">
        <f t="shared" si="1224"/>
        <v>4330.8599999999997</v>
      </c>
      <c r="JPY61" s="74">
        <f t="shared" si="1224"/>
        <v>4330.8599999999997</v>
      </c>
      <c r="JPZ61" s="74">
        <f t="shared" si="1224"/>
        <v>4330.8599999999997</v>
      </c>
      <c r="JQA61" s="74">
        <f t="shared" si="1224"/>
        <v>4330.8599999999997</v>
      </c>
      <c r="JQB61" s="74">
        <f t="shared" si="1224"/>
        <v>4330.8599999999997</v>
      </c>
      <c r="JQC61" s="74">
        <f t="shared" si="1224"/>
        <v>4330.8599999999997</v>
      </c>
      <c r="JQD61" s="74">
        <f t="shared" si="1224"/>
        <v>4330.8599999999997</v>
      </c>
      <c r="JQE61" s="74">
        <f t="shared" si="1224"/>
        <v>4330.8599999999997</v>
      </c>
      <c r="JQF61" s="74">
        <f t="shared" si="1224"/>
        <v>4330.8599999999997</v>
      </c>
      <c r="JQG61" s="74">
        <f t="shared" si="1224"/>
        <v>4330.8599999999997</v>
      </c>
      <c r="JQH61" s="54">
        <f t="shared" si="1225"/>
        <v>51970.32</v>
      </c>
      <c r="JQI61" s="65" t="s">
        <v>52</v>
      </c>
      <c r="JQJ61" s="64">
        <v>51970.319999999992</v>
      </c>
      <c r="JQK61" s="49">
        <f t="shared" si="1226"/>
        <v>4330.8599999999997</v>
      </c>
      <c r="JQL61" s="74">
        <f t="shared" ref="JQL61" si="3327">JQK61</f>
        <v>4330.8599999999997</v>
      </c>
      <c r="JQM61" s="74">
        <f t="shared" si="1227"/>
        <v>4330.8599999999997</v>
      </c>
      <c r="JQN61" s="74">
        <f t="shared" si="1227"/>
        <v>4330.8599999999997</v>
      </c>
      <c r="JQO61" s="74">
        <f t="shared" si="1227"/>
        <v>4330.8599999999997</v>
      </c>
      <c r="JQP61" s="74">
        <f t="shared" si="1227"/>
        <v>4330.8599999999997</v>
      </c>
      <c r="JQQ61" s="74">
        <f t="shared" si="1227"/>
        <v>4330.8599999999997</v>
      </c>
      <c r="JQR61" s="74">
        <f t="shared" si="1227"/>
        <v>4330.8599999999997</v>
      </c>
      <c r="JQS61" s="74">
        <f t="shared" si="1227"/>
        <v>4330.8599999999997</v>
      </c>
      <c r="JQT61" s="74">
        <f t="shared" si="1227"/>
        <v>4330.8599999999997</v>
      </c>
      <c r="JQU61" s="74">
        <f t="shared" si="1227"/>
        <v>4330.8599999999997</v>
      </c>
      <c r="JQV61" s="74">
        <f t="shared" si="1227"/>
        <v>4330.8599999999997</v>
      </c>
      <c r="JQW61" s="74">
        <f t="shared" si="1227"/>
        <v>4330.8599999999997</v>
      </c>
      <c r="JQX61" s="54">
        <f t="shared" si="1228"/>
        <v>51970.32</v>
      </c>
      <c r="JQY61" s="65" t="s">
        <v>52</v>
      </c>
      <c r="JQZ61" s="64">
        <v>51970.319999999992</v>
      </c>
      <c r="JRA61" s="49">
        <f t="shared" si="1229"/>
        <v>4330.8599999999997</v>
      </c>
      <c r="JRB61" s="74">
        <f t="shared" ref="JRB61" si="3328">JRA61</f>
        <v>4330.8599999999997</v>
      </c>
      <c r="JRC61" s="74">
        <f t="shared" si="1230"/>
        <v>4330.8599999999997</v>
      </c>
      <c r="JRD61" s="74">
        <f t="shared" si="1230"/>
        <v>4330.8599999999997</v>
      </c>
      <c r="JRE61" s="74">
        <f t="shared" si="1230"/>
        <v>4330.8599999999997</v>
      </c>
      <c r="JRF61" s="74">
        <f t="shared" si="1230"/>
        <v>4330.8599999999997</v>
      </c>
      <c r="JRG61" s="74">
        <f t="shared" si="1230"/>
        <v>4330.8599999999997</v>
      </c>
      <c r="JRH61" s="74">
        <f t="shared" si="1230"/>
        <v>4330.8599999999997</v>
      </c>
      <c r="JRI61" s="74">
        <f t="shared" si="1230"/>
        <v>4330.8599999999997</v>
      </c>
      <c r="JRJ61" s="74">
        <f t="shared" si="1230"/>
        <v>4330.8599999999997</v>
      </c>
      <c r="JRK61" s="74">
        <f t="shared" si="1230"/>
        <v>4330.8599999999997</v>
      </c>
      <c r="JRL61" s="74">
        <f t="shared" si="1230"/>
        <v>4330.8599999999997</v>
      </c>
      <c r="JRM61" s="74">
        <f t="shared" si="1230"/>
        <v>4330.8599999999997</v>
      </c>
      <c r="JRN61" s="54">
        <f t="shared" si="1231"/>
        <v>51970.32</v>
      </c>
      <c r="JRO61" s="65" t="s">
        <v>52</v>
      </c>
      <c r="JRP61" s="64">
        <v>51970.319999999992</v>
      </c>
      <c r="JRQ61" s="49">
        <f t="shared" si="1232"/>
        <v>4330.8599999999997</v>
      </c>
      <c r="JRR61" s="74">
        <f t="shared" ref="JRR61" si="3329">JRQ61</f>
        <v>4330.8599999999997</v>
      </c>
      <c r="JRS61" s="74">
        <f t="shared" si="1233"/>
        <v>4330.8599999999997</v>
      </c>
      <c r="JRT61" s="74">
        <f t="shared" si="1233"/>
        <v>4330.8599999999997</v>
      </c>
      <c r="JRU61" s="74">
        <f t="shared" si="1233"/>
        <v>4330.8599999999997</v>
      </c>
      <c r="JRV61" s="74">
        <f t="shared" si="1233"/>
        <v>4330.8599999999997</v>
      </c>
      <c r="JRW61" s="74">
        <f t="shared" si="1233"/>
        <v>4330.8599999999997</v>
      </c>
      <c r="JRX61" s="74">
        <f t="shared" si="1233"/>
        <v>4330.8599999999997</v>
      </c>
      <c r="JRY61" s="74">
        <f t="shared" si="1233"/>
        <v>4330.8599999999997</v>
      </c>
      <c r="JRZ61" s="74">
        <f t="shared" si="1233"/>
        <v>4330.8599999999997</v>
      </c>
      <c r="JSA61" s="74">
        <f t="shared" si="1233"/>
        <v>4330.8599999999997</v>
      </c>
      <c r="JSB61" s="74">
        <f t="shared" si="1233"/>
        <v>4330.8599999999997</v>
      </c>
      <c r="JSC61" s="74">
        <f t="shared" si="1233"/>
        <v>4330.8599999999997</v>
      </c>
      <c r="JSD61" s="54">
        <f t="shared" si="1234"/>
        <v>51970.32</v>
      </c>
      <c r="JSE61" s="65" t="s">
        <v>52</v>
      </c>
      <c r="JSF61" s="64">
        <v>51970.319999999992</v>
      </c>
      <c r="JSG61" s="49">
        <f t="shared" si="1235"/>
        <v>4330.8599999999997</v>
      </c>
      <c r="JSH61" s="74">
        <f t="shared" ref="JSH61" si="3330">JSG61</f>
        <v>4330.8599999999997</v>
      </c>
      <c r="JSI61" s="74">
        <f t="shared" si="1236"/>
        <v>4330.8599999999997</v>
      </c>
      <c r="JSJ61" s="74">
        <f t="shared" si="1236"/>
        <v>4330.8599999999997</v>
      </c>
      <c r="JSK61" s="74">
        <f t="shared" si="1236"/>
        <v>4330.8599999999997</v>
      </c>
      <c r="JSL61" s="74">
        <f t="shared" si="1236"/>
        <v>4330.8599999999997</v>
      </c>
      <c r="JSM61" s="74">
        <f t="shared" si="1236"/>
        <v>4330.8599999999997</v>
      </c>
      <c r="JSN61" s="74">
        <f t="shared" si="1236"/>
        <v>4330.8599999999997</v>
      </c>
      <c r="JSO61" s="74">
        <f t="shared" si="1236"/>
        <v>4330.8599999999997</v>
      </c>
      <c r="JSP61" s="74">
        <f t="shared" si="1236"/>
        <v>4330.8599999999997</v>
      </c>
      <c r="JSQ61" s="74">
        <f t="shared" si="1236"/>
        <v>4330.8599999999997</v>
      </c>
      <c r="JSR61" s="74">
        <f t="shared" si="1236"/>
        <v>4330.8599999999997</v>
      </c>
      <c r="JSS61" s="74">
        <f t="shared" si="1236"/>
        <v>4330.8599999999997</v>
      </c>
      <c r="JST61" s="54">
        <f t="shared" si="1237"/>
        <v>51970.32</v>
      </c>
      <c r="JSU61" s="65" t="s">
        <v>52</v>
      </c>
      <c r="JSV61" s="64">
        <v>51970.319999999992</v>
      </c>
      <c r="JSW61" s="49">
        <f t="shared" si="1238"/>
        <v>4330.8599999999997</v>
      </c>
      <c r="JSX61" s="74">
        <f t="shared" ref="JSX61" si="3331">JSW61</f>
        <v>4330.8599999999997</v>
      </c>
      <c r="JSY61" s="74">
        <f t="shared" si="1239"/>
        <v>4330.8599999999997</v>
      </c>
      <c r="JSZ61" s="74">
        <f t="shared" si="1239"/>
        <v>4330.8599999999997</v>
      </c>
      <c r="JTA61" s="74">
        <f t="shared" si="1239"/>
        <v>4330.8599999999997</v>
      </c>
      <c r="JTB61" s="74">
        <f t="shared" si="1239"/>
        <v>4330.8599999999997</v>
      </c>
      <c r="JTC61" s="74">
        <f t="shared" si="1239"/>
        <v>4330.8599999999997</v>
      </c>
      <c r="JTD61" s="74">
        <f t="shared" si="1239"/>
        <v>4330.8599999999997</v>
      </c>
      <c r="JTE61" s="74">
        <f t="shared" si="1239"/>
        <v>4330.8599999999997</v>
      </c>
      <c r="JTF61" s="74">
        <f t="shared" si="1239"/>
        <v>4330.8599999999997</v>
      </c>
      <c r="JTG61" s="74">
        <f t="shared" si="1239"/>
        <v>4330.8599999999997</v>
      </c>
      <c r="JTH61" s="74">
        <f t="shared" si="1239"/>
        <v>4330.8599999999997</v>
      </c>
      <c r="JTI61" s="74">
        <f t="shared" si="1239"/>
        <v>4330.8599999999997</v>
      </c>
      <c r="JTJ61" s="54">
        <f t="shared" si="1240"/>
        <v>51970.32</v>
      </c>
      <c r="JTK61" s="65" t="s">
        <v>52</v>
      </c>
      <c r="JTL61" s="64">
        <v>51970.319999999992</v>
      </c>
      <c r="JTM61" s="49">
        <f t="shared" si="1241"/>
        <v>4330.8599999999997</v>
      </c>
      <c r="JTN61" s="74">
        <f t="shared" ref="JTN61" si="3332">JTM61</f>
        <v>4330.8599999999997</v>
      </c>
      <c r="JTO61" s="74">
        <f t="shared" si="1242"/>
        <v>4330.8599999999997</v>
      </c>
      <c r="JTP61" s="74">
        <f t="shared" si="1242"/>
        <v>4330.8599999999997</v>
      </c>
      <c r="JTQ61" s="74">
        <f t="shared" si="1242"/>
        <v>4330.8599999999997</v>
      </c>
      <c r="JTR61" s="74">
        <f t="shared" si="1242"/>
        <v>4330.8599999999997</v>
      </c>
      <c r="JTS61" s="74">
        <f t="shared" si="1242"/>
        <v>4330.8599999999997</v>
      </c>
      <c r="JTT61" s="74">
        <f t="shared" si="1242"/>
        <v>4330.8599999999997</v>
      </c>
      <c r="JTU61" s="74">
        <f t="shared" si="1242"/>
        <v>4330.8599999999997</v>
      </c>
      <c r="JTV61" s="74">
        <f t="shared" si="1242"/>
        <v>4330.8599999999997</v>
      </c>
      <c r="JTW61" s="74">
        <f t="shared" si="1242"/>
        <v>4330.8599999999997</v>
      </c>
      <c r="JTX61" s="74">
        <f t="shared" si="1242"/>
        <v>4330.8599999999997</v>
      </c>
      <c r="JTY61" s="74">
        <f t="shared" si="1242"/>
        <v>4330.8599999999997</v>
      </c>
      <c r="JTZ61" s="54">
        <f t="shared" si="1243"/>
        <v>51970.32</v>
      </c>
      <c r="JUA61" s="65" t="s">
        <v>52</v>
      </c>
      <c r="JUB61" s="64">
        <v>51970.319999999992</v>
      </c>
      <c r="JUC61" s="49">
        <f t="shared" si="1244"/>
        <v>4330.8599999999997</v>
      </c>
      <c r="JUD61" s="74">
        <f t="shared" ref="JUD61" si="3333">JUC61</f>
        <v>4330.8599999999997</v>
      </c>
      <c r="JUE61" s="74">
        <f t="shared" si="1245"/>
        <v>4330.8599999999997</v>
      </c>
      <c r="JUF61" s="74">
        <f t="shared" si="1245"/>
        <v>4330.8599999999997</v>
      </c>
      <c r="JUG61" s="74">
        <f t="shared" si="1245"/>
        <v>4330.8599999999997</v>
      </c>
      <c r="JUH61" s="74">
        <f t="shared" si="1245"/>
        <v>4330.8599999999997</v>
      </c>
      <c r="JUI61" s="74">
        <f t="shared" si="1245"/>
        <v>4330.8599999999997</v>
      </c>
      <c r="JUJ61" s="74">
        <f t="shared" si="1245"/>
        <v>4330.8599999999997</v>
      </c>
      <c r="JUK61" s="74">
        <f t="shared" si="1245"/>
        <v>4330.8599999999997</v>
      </c>
      <c r="JUL61" s="74">
        <f t="shared" si="1245"/>
        <v>4330.8599999999997</v>
      </c>
      <c r="JUM61" s="74">
        <f t="shared" si="1245"/>
        <v>4330.8599999999997</v>
      </c>
      <c r="JUN61" s="74">
        <f t="shared" si="1245"/>
        <v>4330.8599999999997</v>
      </c>
      <c r="JUO61" s="74">
        <f t="shared" si="1245"/>
        <v>4330.8599999999997</v>
      </c>
      <c r="JUP61" s="54">
        <f t="shared" si="1246"/>
        <v>51970.32</v>
      </c>
      <c r="JUQ61" s="65" t="s">
        <v>52</v>
      </c>
      <c r="JUR61" s="64">
        <v>51970.319999999992</v>
      </c>
      <c r="JUS61" s="49">
        <f t="shared" si="1247"/>
        <v>4330.8599999999997</v>
      </c>
      <c r="JUT61" s="74">
        <f t="shared" ref="JUT61" si="3334">JUS61</f>
        <v>4330.8599999999997</v>
      </c>
      <c r="JUU61" s="74">
        <f t="shared" si="1248"/>
        <v>4330.8599999999997</v>
      </c>
      <c r="JUV61" s="74">
        <f t="shared" si="1248"/>
        <v>4330.8599999999997</v>
      </c>
      <c r="JUW61" s="74">
        <f t="shared" si="1248"/>
        <v>4330.8599999999997</v>
      </c>
      <c r="JUX61" s="74">
        <f t="shared" si="1248"/>
        <v>4330.8599999999997</v>
      </c>
      <c r="JUY61" s="74">
        <f t="shared" si="1248"/>
        <v>4330.8599999999997</v>
      </c>
      <c r="JUZ61" s="74">
        <f t="shared" si="1248"/>
        <v>4330.8599999999997</v>
      </c>
      <c r="JVA61" s="74">
        <f t="shared" si="1248"/>
        <v>4330.8599999999997</v>
      </c>
      <c r="JVB61" s="74">
        <f t="shared" si="1248"/>
        <v>4330.8599999999997</v>
      </c>
      <c r="JVC61" s="74">
        <f t="shared" si="1248"/>
        <v>4330.8599999999997</v>
      </c>
      <c r="JVD61" s="74">
        <f t="shared" si="1248"/>
        <v>4330.8599999999997</v>
      </c>
      <c r="JVE61" s="74">
        <f t="shared" si="1248"/>
        <v>4330.8599999999997</v>
      </c>
      <c r="JVF61" s="54">
        <f t="shared" si="1249"/>
        <v>51970.32</v>
      </c>
      <c r="JVG61" s="65" t="s">
        <v>52</v>
      </c>
      <c r="JVH61" s="64">
        <v>51970.319999999992</v>
      </c>
      <c r="JVI61" s="49">
        <f t="shared" si="1250"/>
        <v>4330.8599999999997</v>
      </c>
      <c r="JVJ61" s="74">
        <f t="shared" ref="JVJ61" si="3335">JVI61</f>
        <v>4330.8599999999997</v>
      </c>
      <c r="JVK61" s="74">
        <f t="shared" si="1251"/>
        <v>4330.8599999999997</v>
      </c>
      <c r="JVL61" s="74">
        <f t="shared" si="1251"/>
        <v>4330.8599999999997</v>
      </c>
      <c r="JVM61" s="74">
        <f t="shared" si="1251"/>
        <v>4330.8599999999997</v>
      </c>
      <c r="JVN61" s="74">
        <f t="shared" si="1251"/>
        <v>4330.8599999999997</v>
      </c>
      <c r="JVO61" s="74">
        <f t="shared" si="1251"/>
        <v>4330.8599999999997</v>
      </c>
      <c r="JVP61" s="74">
        <f t="shared" si="1251"/>
        <v>4330.8599999999997</v>
      </c>
      <c r="JVQ61" s="74">
        <f t="shared" si="1251"/>
        <v>4330.8599999999997</v>
      </c>
      <c r="JVR61" s="74">
        <f t="shared" si="1251"/>
        <v>4330.8599999999997</v>
      </c>
      <c r="JVS61" s="74">
        <f t="shared" si="1251"/>
        <v>4330.8599999999997</v>
      </c>
      <c r="JVT61" s="74">
        <f t="shared" si="1251"/>
        <v>4330.8599999999997</v>
      </c>
      <c r="JVU61" s="74">
        <f t="shared" si="1251"/>
        <v>4330.8599999999997</v>
      </c>
      <c r="JVV61" s="54">
        <f t="shared" si="1252"/>
        <v>51970.32</v>
      </c>
      <c r="JVW61" s="65" t="s">
        <v>52</v>
      </c>
      <c r="JVX61" s="64">
        <v>51970.319999999992</v>
      </c>
      <c r="JVY61" s="49">
        <f t="shared" si="1253"/>
        <v>4330.8599999999997</v>
      </c>
      <c r="JVZ61" s="74">
        <f t="shared" ref="JVZ61" si="3336">JVY61</f>
        <v>4330.8599999999997</v>
      </c>
      <c r="JWA61" s="74">
        <f t="shared" si="1254"/>
        <v>4330.8599999999997</v>
      </c>
      <c r="JWB61" s="74">
        <f t="shared" si="1254"/>
        <v>4330.8599999999997</v>
      </c>
      <c r="JWC61" s="74">
        <f t="shared" si="1254"/>
        <v>4330.8599999999997</v>
      </c>
      <c r="JWD61" s="74">
        <f t="shared" si="1254"/>
        <v>4330.8599999999997</v>
      </c>
      <c r="JWE61" s="74">
        <f t="shared" si="1254"/>
        <v>4330.8599999999997</v>
      </c>
      <c r="JWF61" s="74">
        <f t="shared" si="1254"/>
        <v>4330.8599999999997</v>
      </c>
      <c r="JWG61" s="74">
        <f t="shared" si="1254"/>
        <v>4330.8599999999997</v>
      </c>
      <c r="JWH61" s="74">
        <f t="shared" si="1254"/>
        <v>4330.8599999999997</v>
      </c>
      <c r="JWI61" s="74">
        <f t="shared" si="1254"/>
        <v>4330.8599999999997</v>
      </c>
      <c r="JWJ61" s="74">
        <f t="shared" si="1254"/>
        <v>4330.8599999999997</v>
      </c>
      <c r="JWK61" s="74">
        <f t="shared" si="1254"/>
        <v>4330.8599999999997</v>
      </c>
      <c r="JWL61" s="54">
        <f t="shared" si="1255"/>
        <v>51970.32</v>
      </c>
      <c r="JWM61" s="65" t="s">
        <v>52</v>
      </c>
      <c r="JWN61" s="64">
        <v>51970.319999999992</v>
      </c>
      <c r="JWO61" s="49">
        <f t="shared" si="1256"/>
        <v>4330.8599999999997</v>
      </c>
      <c r="JWP61" s="74">
        <f t="shared" ref="JWP61" si="3337">JWO61</f>
        <v>4330.8599999999997</v>
      </c>
      <c r="JWQ61" s="74">
        <f t="shared" si="1257"/>
        <v>4330.8599999999997</v>
      </c>
      <c r="JWR61" s="74">
        <f t="shared" si="1257"/>
        <v>4330.8599999999997</v>
      </c>
      <c r="JWS61" s="74">
        <f t="shared" si="1257"/>
        <v>4330.8599999999997</v>
      </c>
      <c r="JWT61" s="74">
        <f t="shared" si="1257"/>
        <v>4330.8599999999997</v>
      </c>
      <c r="JWU61" s="74">
        <f t="shared" si="1257"/>
        <v>4330.8599999999997</v>
      </c>
      <c r="JWV61" s="74">
        <f t="shared" si="1257"/>
        <v>4330.8599999999997</v>
      </c>
      <c r="JWW61" s="74">
        <f t="shared" si="1257"/>
        <v>4330.8599999999997</v>
      </c>
      <c r="JWX61" s="74">
        <f t="shared" si="1257"/>
        <v>4330.8599999999997</v>
      </c>
      <c r="JWY61" s="74">
        <f t="shared" si="1257"/>
        <v>4330.8599999999997</v>
      </c>
      <c r="JWZ61" s="74">
        <f t="shared" si="1257"/>
        <v>4330.8599999999997</v>
      </c>
      <c r="JXA61" s="74">
        <f t="shared" si="1257"/>
        <v>4330.8599999999997</v>
      </c>
      <c r="JXB61" s="54">
        <f t="shared" si="1258"/>
        <v>51970.32</v>
      </c>
      <c r="JXC61" s="65" t="s">
        <v>52</v>
      </c>
      <c r="JXD61" s="64">
        <v>51970.319999999992</v>
      </c>
      <c r="JXE61" s="49">
        <f t="shared" si="1259"/>
        <v>4330.8599999999997</v>
      </c>
      <c r="JXF61" s="74">
        <f t="shared" ref="JXF61" si="3338">JXE61</f>
        <v>4330.8599999999997</v>
      </c>
      <c r="JXG61" s="74">
        <f t="shared" si="1260"/>
        <v>4330.8599999999997</v>
      </c>
      <c r="JXH61" s="74">
        <f t="shared" si="1260"/>
        <v>4330.8599999999997</v>
      </c>
      <c r="JXI61" s="74">
        <f t="shared" si="1260"/>
        <v>4330.8599999999997</v>
      </c>
      <c r="JXJ61" s="74">
        <f t="shared" si="1260"/>
        <v>4330.8599999999997</v>
      </c>
      <c r="JXK61" s="74">
        <f t="shared" si="1260"/>
        <v>4330.8599999999997</v>
      </c>
      <c r="JXL61" s="74">
        <f t="shared" si="1260"/>
        <v>4330.8599999999997</v>
      </c>
      <c r="JXM61" s="74">
        <f t="shared" si="1260"/>
        <v>4330.8599999999997</v>
      </c>
      <c r="JXN61" s="74">
        <f t="shared" si="1260"/>
        <v>4330.8599999999997</v>
      </c>
      <c r="JXO61" s="74">
        <f t="shared" si="1260"/>
        <v>4330.8599999999997</v>
      </c>
      <c r="JXP61" s="74">
        <f t="shared" si="1260"/>
        <v>4330.8599999999997</v>
      </c>
      <c r="JXQ61" s="74">
        <f t="shared" si="1260"/>
        <v>4330.8599999999997</v>
      </c>
      <c r="JXR61" s="54">
        <f t="shared" si="1261"/>
        <v>51970.32</v>
      </c>
      <c r="JXS61" s="65" t="s">
        <v>52</v>
      </c>
      <c r="JXT61" s="64">
        <v>51970.319999999992</v>
      </c>
      <c r="JXU61" s="49">
        <f t="shared" si="1262"/>
        <v>4330.8599999999997</v>
      </c>
      <c r="JXV61" s="74">
        <f t="shared" ref="JXV61" si="3339">JXU61</f>
        <v>4330.8599999999997</v>
      </c>
      <c r="JXW61" s="74">
        <f t="shared" si="1263"/>
        <v>4330.8599999999997</v>
      </c>
      <c r="JXX61" s="74">
        <f t="shared" si="1263"/>
        <v>4330.8599999999997</v>
      </c>
      <c r="JXY61" s="74">
        <f t="shared" si="1263"/>
        <v>4330.8599999999997</v>
      </c>
      <c r="JXZ61" s="74">
        <f t="shared" si="1263"/>
        <v>4330.8599999999997</v>
      </c>
      <c r="JYA61" s="74">
        <f t="shared" si="1263"/>
        <v>4330.8599999999997</v>
      </c>
      <c r="JYB61" s="74">
        <f t="shared" si="1263"/>
        <v>4330.8599999999997</v>
      </c>
      <c r="JYC61" s="74">
        <f t="shared" si="1263"/>
        <v>4330.8599999999997</v>
      </c>
      <c r="JYD61" s="74">
        <f t="shared" si="1263"/>
        <v>4330.8599999999997</v>
      </c>
      <c r="JYE61" s="74">
        <f t="shared" si="1263"/>
        <v>4330.8599999999997</v>
      </c>
      <c r="JYF61" s="74">
        <f t="shared" si="1263"/>
        <v>4330.8599999999997</v>
      </c>
      <c r="JYG61" s="74">
        <f t="shared" si="1263"/>
        <v>4330.8599999999997</v>
      </c>
      <c r="JYH61" s="54">
        <f t="shared" si="1264"/>
        <v>51970.32</v>
      </c>
      <c r="JYI61" s="65" t="s">
        <v>52</v>
      </c>
      <c r="JYJ61" s="64">
        <v>51970.319999999992</v>
      </c>
      <c r="JYK61" s="49">
        <f t="shared" si="1265"/>
        <v>4330.8599999999997</v>
      </c>
      <c r="JYL61" s="74">
        <f t="shared" ref="JYL61" si="3340">JYK61</f>
        <v>4330.8599999999997</v>
      </c>
      <c r="JYM61" s="74">
        <f t="shared" si="1266"/>
        <v>4330.8599999999997</v>
      </c>
      <c r="JYN61" s="74">
        <f t="shared" si="1266"/>
        <v>4330.8599999999997</v>
      </c>
      <c r="JYO61" s="74">
        <f t="shared" si="1266"/>
        <v>4330.8599999999997</v>
      </c>
      <c r="JYP61" s="74">
        <f t="shared" si="1266"/>
        <v>4330.8599999999997</v>
      </c>
      <c r="JYQ61" s="74">
        <f t="shared" si="1266"/>
        <v>4330.8599999999997</v>
      </c>
      <c r="JYR61" s="74">
        <f t="shared" si="1266"/>
        <v>4330.8599999999997</v>
      </c>
      <c r="JYS61" s="74">
        <f t="shared" si="1266"/>
        <v>4330.8599999999997</v>
      </c>
      <c r="JYT61" s="74">
        <f t="shared" si="1266"/>
        <v>4330.8599999999997</v>
      </c>
      <c r="JYU61" s="74">
        <f t="shared" si="1266"/>
        <v>4330.8599999999997</v>
      </c>
      <c r="JYV61" s="74">
        <f t="shared" si="1266"/>
        <v>4330.8599999999997</v>
      </c>
      <c r="JYW61" s="74">
        <f t="shared" si="1266"/>
        <v>4330.8599999999997</v>
      </c>
      <c r="JYX61" s="54">
        <f t="shared" si="1267"/>
        <v>51970.32</v>
      </c>
      <c r="JYY61" s="65" t="s">
        <v>52</v>
      </c>
      <c r="JYZ61" s="64">
        <v>51970.319999999992</v>
      </c>
      <c r="JZA61" s="49">
        <f t="shared" si="1268"/>
        <v>4330.8599999999997</v>
      </c>
      <c r="JZB61" s="74">
        <f t="shared" ref="JZB61" si="3341">JZA61</f>
        <v>4330.8599999999997</v>
      </c>
      <c r="JZC61" s="74">
        <f t="shared" si="1269"/>
        <v>4330.8599999999997</v>
      </c>
      <c r="JZD61" s="74">
        <f t="shared" si="1269"/>
        <v>4330.8599999999997</v>
      </c>
      <c r="JZE61" s="74">
        <f t="shared" si="1269"/>
        <v>4330.8599999999997</v>
      </c>
      <c r="JZF61" s="74">
        <f t="shared" si="1269"/>
        <v>4330.8599999999997</v>
      </c>
      <c r="JZG61" s="74">
        <f t="shared" si="1269"/>
        <v>4330.8599999999997</v>
      </c>
      <c r="JZH61" s="74">
        <f t="shared" si="1269"/>
        <v>4330.8599999999997</v>
      </c>
      <c r="JZI61" s="74">
        <f t="shared" si="1269"/>
        <v>4330.8599999999997</v>
      </c>
      <c r="JZJ61" s="74">
        <f t="shared" si="1269"/>
        <v>4330.8599999999997</v>
      </c>
      <c r="JZK61" s="74">
        <f t="shared" si="1269"/>
        <v>4330.8599999999997</v>
      </c>
      <c r="JZL61" s="74">
        <f t="shared" si="1269"/>
        <v>4330.8599999999997</v>
      </c>
      <c r="JZM61" s="74">
        <f t="shared" si="1269"/>
        <v>4330.8599999999997</v>
      </c>
      <c r="JZN61" s="54">
        <f t="shared" si="1270"/>
        <v>51970.32</v>
      </c>
      <c r="JZO61" s="65" t="s">
        <v>52</v>
      </c>
      <c r="JZP61" s="64">
        <v>51970.319999999992</v>
      </c>
      <c r="JZQ61" s="49">
        <f t="shared" si="1271"/>
        <v>4330.8599999999997</v>
      </c>
      <c r="JZR61" s="74">
        <f t="shared" ref="JZR61" si="3342">JZQ61</f>
        <v>4330.8599999999997</v>
      </c>
      <c r="JZS61" s="74">
        <f t="shared" si="1272"/>
        <v>4330.8599999999997</v>
      </c>
      <c r="JZT61" s="74">
        <f t="shared" si="1272"/>
        <v>4330.8599999999997</v>
      </c>
      <c r="JZU61" s="74">
        <f t="shared" si="1272"/>
        <v>4330.8599999999997</v>
      </c>
      <c r="JZV61" s="74">
        <f t="shared" si="1272"/>
        <v>4330.8599999999997</v>
      </c>
      <c r="JZW61" s="74">
        <f t="shared" si="1272"/>
        <v>4330.8599999999997</v>
      </c>
      <c r="JZX61" s="74">
        <f t="shared" si="1272"/>
        <v>4330.8599999999997</v>
      </c>
      <c r="JZY61" s="74">
        <f t="shared" si="1272"/>
        <v>4330.8599999999997</v>
      </c>
      <c r="JZZ61" s="74">
        <f t="shared" si="1272"/>
        <v>4330.8599999999997</v>
      </c>
      <c r="KAA61" s="74">
        <f t="shared" si="1272"/>
        <v>4330.8599999999997</v>
      </c>
      <c r="KAB61" s="74">
        <f t="shared" si="1272"/>
        <v>4330.8599999999997</v>
      </c>
      <c r="KAC61" s="74">
        <f t="shared" si="1272"/>
        <v>4330.8599999999997</v>
      </c>
      <c r="KAD61" s="54">
        <f t="shared" si="1273"/>
        <v>51970.32</v>
      </c>
      <c r="KAE61" s="65" t="s">
        <v>52</v>
      </c>
      <c r="KAF61" s="64">
        <v>51970.319999999992</v>
      </c>
      <c r="KAG61" s="49">
        <f t="shared" si="1274"/>
        <v>4330.8599999999997</v>
      </c>
      <c r="KAH61" s="74">
        <f t="shared" ref="KAH61" si="3343">KAG61</f>
        <v>4330.8599999999997</v>
      </c>
      <c r="KAI61" s="74">
        <f t="shared" si="1275"/>
        <v>4330.8599999999997</v>
      </c>
      <c r="KAJ61" s="74">
        <f t="shared" si="1275"/>
        <v>4330.8599999999997</v>
      </c>
      <c r="KAK61" s="74">
        <f t="shared" si="1275"/>
        <v>4330.8599999999997</v>
      </c>
      <c r="KAL61" s="74">
        <f t="shared" si="1275"/>
        <v>4330.8599999999997</v>
      </c>
      <c r="KAM61" s="74">
        <f t="shared" si="1275"/>
        <v>4330.8599999999997</v>
      </c>
      <c r="KAN61" s="74">
        <f t="shared" si="1275"/>
        <v>4330.8599999999997</v>
      </c>
      <c r="KAO61" s="74">
        <f t="shared" si="1275"/>
        <v>4330.8599999999997</v>
      </c>
      <c r="KAP61" s="74">
        <f t="shared" si="1275"/>
        <v>4330.8599999999997</v>
      </c>
      <c r="KAQ61" s="74">
        <f t="shared" si="1275"/>
        <v>4330.8599999999997</v>
      </c>
      <c r="KAR61" s="74">
        <f t="shared" si="1275"/>
        <v>4330.8599999999997</v>
      </c>
      <c r="KAS61" s="74">
        <f t="shared" si="1275"/>
        <v>4330.8599999999997</v>
      </c>
      <c r="KAT61" s="54">
        <f t="shared" si="1276"/>
        <v>51970.32</v>
      </c>
      <c r="KAU61" s="65" t="s">
        <v>52</v>
      </c>
      <c r="KAV61" s="64">
        <v>51970.319999999992</v>
      </c>
      <c r="KAW61" s="49">
        <f t="shared" si="1277"/>
        <v>4330.8599999999997</v>
      </c>
      <c r="KAX61" s="74">
        <f t="shared" ref="KAX61" si="3344">KAW61</f>
        <v>4330.8599999999997</v>
      </c>
      <c r="KAY61" s="74">
        <f t="shared" si="1278"/>
        <v>4330.8599999999997</v>
      </c>
      <c r="KAZ61" s="74">
        <f t="shared" si="1278"/>
        <v>4330.8599999999997</v>
      </c>
      <c r="KBA61" s="74">
        <f t="shared" si="1278"/>
        <v>4330.8599999999997</v>
      </c>
      <c r="KBB61" s="74">
        <f t="shared" si="1278"/>
        <v>4330.8599999999997</v>
      </c>
      <c r="KBC61" s="74">
        <f t="shared" si="1278"/>
        <v>4330.8599999999997</v>
      </c>
      <c r="KBD61" s="74">
        <f t="shared" si="1278"/>
        <v>4330.8599999999997</v>
      </c>
      <c r="KBE61" s="74">
        <f t="shared" si="1278"/>
        <v>4330.8599999999997</v>
      </c>
      <c r="KBF61" s="74">
        <f t="shared" si="1278"/>
        <v>4330.8599999999997</v>
      </c>
      <c r="KBG61" s="74">
        <f t="shared" si="1278"/>
        <v>4330.8599999999997</v>
      </c>
      <c r="KBH61" s="74">
        <f t="shared" si="1278"/>
        <v>4330.8599999999997</v>
      </c>
      <c r="KBI61" s="74">
        <f t="shared" si="1278"/>
        <v>4330.8599999999997</v>
      </c>
      <c r="KBJ61" s="54">
        <f t="shared" si="1279"/>
        <v>51970.32</v>
      </c>
      <c r="KBK61" s="65" t="s">
        <v>52</v>
      </c>
      <c r="KBL61" s="64">
        <v>51970.319999999992</v>
      </c>
      <c r="KBM61" s="49">
        <f t="shared" si="1280"/>
        <v>4330.8599999999997</v>
      </c>
      <c r="KBN61" s="74">
        <f t="shared" ref="KBN61" si="3345">KBM61</f>
        <v>4330.8599999999997</v>
      </c>
      <c r="KBO61" s="74">
        <f t="shared" si="1281"/>
        <v>4330.8599999999997</v>
      </c>
      <c r="KBP61" s="74">
        <f t="shared" si="1281"/>
        <v>4330.8599999999997</v>
      </c>
      <c r="KBQ61" s="74">
        <f t="shared" si="1281"/>
        <v>4330.8599999999997</v>
      </c>
      <c r="KBR61" s="74">
        <f t="shared" si="1281"/>
        <v>4330.8599999999997</v>
      </c>
      <c r="KBS61" s="74">
        <f t="shared" si="1281"/>
        <v>4330.8599999999997</v>
      </c>
      <c r="KBT61" s="74">
        <f t="shared" si="1281"/>
        <v>4330.8599999999997</v>
      </c>
      <c r="KBU61" s="74">
        <f t="shared" si="1281"/>
        <v>4330.8599999999997</v>
      </c>
      <c r="KBV61" s="74">
        <f t="shared" si="1281"/>
        <v>4330.8599999999997</v>
      </c>
      <c r="KBW61" s="74">
        <f t="shared" si="1281"/>
        <v>4330.8599999999997</v>
      </c>
      <c r="KBX61" s="74">
        <f t="shared" si="1281"/>
        <v>4330.8599999999997</v>
      </c>
      <c r="KBY61" s="74">
        <f t="shared" si="1281"/>
        <v>4330.8599999999997</v>
      </c>
      <c r="KBZ61" s="54">
        <f t="shared" si="1282"/>
        <v>51970.32</v>
      </c>
      <c r="KCA61" s="65" t="s">
        <v>52</v>
      </c>
      <c r="KCB61" s="64">
        <v>51970.319999999992</v>
      </c>
      <c r="KCC61" s="49">
        <f t="shared" si="1283"/>
        <v>4330.8599999999997</v>
      </c>
      <c r="KCD61" s="74">
        <f t="shared" ref="KCD61" si="3346">KCC61</f>
        <v>4330.8599999999997</v>
      </c>
      <c r="KCE61" s="74">
        <f t="shared" si="1284"/>
        <v>4330.8599999999997</v>
      </c>
      <c r="KCF61" s="74">
        <f t="shared" si="1284"/>
        <v>4330.8599999999997</v>
      </c>
      <c r="KCG61" s="74">
        <f t="shared" si="1284"/>
        <v>4330.8599999999997</v>
      </c>
      <c r="KCH61" s="74">
        <f t="shared" si="1284"/>
        <v>4330.8599999999997</v>
      </c>
      <c r="KCI61" s="74">
        <f t="shared" si="1284"/>
        <v>4330.8599999999997</v>
      </c>
      <c r="KCJ61" s="74">
        <f t="shared" si="1284"/>
        <v>4330.8599999999997</v>
      </c>
      <c r="KCK61" s="74">
        <f t="shared" si="1284"/>
        <v>4330.8599999999997</v>
      </c>
      <c r="KCL61" s="74">
        <f t="shared" si="1284"/>
        <v>4330.8599999999997</v>
      </c>
      <c r="KCM61" s="74">
        <f t="shared" si="1284"/>
        <v>4330.8599999999997</v>
      </c>
      <c r="KCN61" s="74">
        <f t="shared" si="1284"/>
        <v>4330.8599999999997</v>
      </c>
      <c r="KCO61" s="74">
        <f t="shared" si="1284"/>
        <v>4330.8599999999997</v>
      </c>
      <c r="KCP61" s="54">
        <f t="shared" si="1285"/>
        <v>51970.32</v>
      </c>
      <c r="KCQ61" s="65" t="s">
        <v>52</v>
      </c>
      <c r="KCR61" s="64">
        <v>51970.319999999992</v>
      </c>
      <c r="KCS61" s="49">
        <f t="shared" si="1286"/>
        <v>4330.8599999999997</v>
      </c>
      <c r="KCT61" s="74">
        <f t="shared" ref="KCT61" si="3347">KCS61</f>
        <v>4330.8599999999997</v>
      </c>
      <c r="KCU61" s="74">
        <f t="shared" si="1287"/>
        <v>4330.8599999999997</v>
      </c>
      <c r="KCV61" s="74">
        <f t="shared" si="1287"/>
        <v>4330.8599999999997</v>
      </c>
      <c r="KCW61" s="74">
        <f t="shared" si="1287"/>
        <v>4330.8599999999997</v>
      </c>
      <c r="KCX61" s="74">
        <f t="shared" si="1287"/>
        <v>4330.8599999999997</v>
      </c>
      <c r="KCY61" s="74">
        <f t="shared" si="1287"/>
        <v>4330.8599999999997</v>
      </c>
      <c r="KCZ61" s="74">
        <f t="shared" si="1287"/>
        <v>4330.8599999999997</v>
      </c>
      <c r="KDA61" s="74">
        <f t="shared" si="1287"/>
        <v>4330.8599999999997</v>
      </c>
      <c r="KDB61" s="74">
        <f t="shared" si="1287"/>
        <v>4330.8599999999997</v>
      </c>
      <c r="KDC61" s="74">
        <f t="shared" si="1287"/>
        <v>4330.8599999999997</v>
      </c>
      <c r="KDD61" s="74">
        <f t="shared" si="1287"/>
        <v>4330.8599999999997</v>
      </c>
      <c r="KDE61" s="74">
        <f t="shared" si="1287"/>
        <v>4330.8599999999997</v>
      </c>
      <c r="KDF61" s="54">
        <f t="shared" si="1288"/>
        <v>51970.32</v>
      </c>
      <c r="KDG61" s="65" t="s">
        <v>52</v>
      </c>
      <c r="KDH61" s="64">
        <v>51970.319999999992</v>
      </c>
      <c r="KDI61" s="49">
        <f t="shared" si="1289"/>
        <v>4330.8599999999997</v>
      </c>
      <c r="KDJ61" s="74">
        <f t="shared" ref="KDJ61" si="3348">KDI61</f>
        <v>4330.8599999999997</v>
      </c>
      <c r="KDK61" s="74">
        <f t="shared" si="1290"/>
        <v>4330.8599999999997</v>
      </c>
      <c r="KDL61" s="74">
        <f t="shared" si="1290"/>
        <v>4330.8599999999997</v>
      </c>
      <c r="KDM61" s="74">
        <f t="shared" si="1290"/>
        <v>4330.8599999999997</v>
      </c>
      <c r="KDN61" s="74">
        <f t="shared" si="1290"/>
        <v>4330.8599999999997</v>
      </c>
      <c r="KDO61" s="74">
        <f t="shared" si="1290"/>
        <v>4330.8599999999997</v>
      </c>
      <c r="KDP61" s="74">
        <f t="shared" si="1290"/>
        <v>4330.8599999999997</v>
      </c>
      <c r="KDQ61" s="74">
        <f t="shared" si="1290"/>
        <v>4330.8599999999997</v>
      </c>
      <c r="KDR61" s="74">
        <f t="shared" si="1290"/>
        <v>4330.8599999999997</v>
      </c>
      <c r="KDS61" s="74">
        <f t="shared" si="1290"/>
        <v>4330.8599999999997</v>
      </c>
      <c r="KDT61" s="74">
        <f t="shared" si="1290"/>
        <v>4330.8599999999997</v>
      </c>
      <c r="KDU61" s="74">
        <f t="shared" si="1290"/>
        <v>4330.8599999999997</v>
      </c>
      <c r="KDV61" s="54">
        <f t="shared" si="1291"/>
        <v>51970.32</v>
      </c>
      <c r="KDW61" s="65" t="s">
        <v>52</v>
      </c>
      <c r="KDX61" s="64">
        <v>51970.319999999992</v>
      </c>
      <c r="KDY61" s="49">
        <f t="shared" si="1292"/>
        <v>4330.8599999999997</v>
      </c>
      <c r="KDZ61" s="74">
        <f t="shared" ref="KDZ61" si="3349">KDY61</f>
        <v>4330.8599999999997</v>
      </c>
      <c r="KEA61" s="74">
        <f t="shared" si="1293"/>
        <v>4330.8599999999997</v>
      </c>
      <c r="KEB61" s="74">
        <f t="shared" si="1293"/>
        <v>4330.8599999999997</v>
      </c>
      <c r="KEC61" s="74">
        <f t="shared" si="1293"/>
        <v>4330.8599999999997</v>
      </c>
      <c r="KED61" s="74">
        <f t="shared" si="1293"/>
        <v>4330.8599999999997</v>
      </c>
      <c r="KEE61" s="74">
        <f t="shared" si="1293"/>
        <v>4330.8599999999997</v>
      </c>
      <c r="KEF61" s="74">
        <f t="shared" si="1293"/>
        <v>4330.8599999999997</v>
      </c>
      <c r="KEG61" s="74">
        <f t="shared" si="1293"/>
        <v>4330.8599999999997</v>
      </c>
      <c r="KEH61" s="74">
        <f t="shared" si="1293"/>
        <v>4330.8599999999997</v>
      </c>
      <c r="KEI61" s="74">
        <f t="shared" si="1293"/>
        <v>4330.8599999999997</v>
      </c>
      <c r="KEJ61" s="74">
        <f t="shared" si="1293"/>
        <v>4330.8599999999997</v>
      </c>
      <c r="KEK61" s="74">
        <f t="shared" si="1293"/>
        <v>4330.8599999999997</v>
      </c>
      <c r="KEL61" s="54">
        <f t="shared" si="1294"/>
        <v>51970.32</v>
      </c>
      <c r="KEM61" s="65" t="s">
        <v>52</v>
      </c>
      <c r="KEN61" s="64">
        <v>51970.319999999992</v>
      </c>
      <c r="KEO61" s="49">
        <f t="shared" si="1295"/>
        <v>4330.8599999999997</v>
      </c>
      <c r="KEP61" s="74">
        <f t="shared" ref="KEP61" si="3350">KEO61</f>
        <v>4330.8599999999997</v>
      </c>
      <c r="KEQ61" s="74">
        <f t="shared" si="1296"/>
        <v>4330.8599999999997</v>
      </c>
      <c r="KER61" s="74">
        <f t="shared" si="1296"/>
        <v>4330.8599999999997</v>
      </c>
      <c r="KES61" s="74">
        <f t="shared" si="1296"/>
        <v>4330.8599999999997</v>
      </c>
      <c r="KET61" s="74">
        <f t="shared" si="1296"/>
        <v>4330.8599999999997</v>
      </c>
      <c r="KEU61" s="74">
        <f t="shared" si="1296"/>
        <v>4330.8599999999997</v>
      </c>
      <c r="KEV61" s="74">
        <f t="shared" si="1296"/>
        <v>4330.8599999999997</v>
      </c>
      <c r="KEW61" s="74">
        <f t="shared" si="1296"/>
        <v>4330.8599999999997</v>
      </c>
      <c r="KEX61" s="74">
        <f t="shared" si="1296"/>
        <v>4330.8599999999997</v>
      </c>
      <c r="KEY61" s="74">
        <f t="shared" si="1296"/>
        <v>4330.8599999999997</v>
      </c>
      <c r="KEZ61" s="74">
        <f t="shared" si="1296"/>
        <v>4330.8599999999997</v>
      </c>
      <c r="KFA61" s="74">
        <f t="shared" si="1296"/>
        <v>4330.8599999999997</v>
      </c>
      <c r="KFB61" s="54">
        <f t="shared" si="1297"/>
        <v>51970.32</v>
      </c>
      <c r="KFC61" s="65" t="s">
        <v>52</v>
      </c>
      <c r="KFD61" s="64">
        <v>51970.319999999992</v>
      </c>
      <c r="KFE61" s="49">
        <f t="shared" si="1298"/>
        <v>4330.8599999999997</v>
      </c>
      <c r="KFF61" s="74">
        <f t="shared" ref="KFF61" si="3351">KFE61</f>
        <v>4330.8599999999997</v>
      </c>
      <c r="KFG61" s="74">
        <f t="shared" si="1299"/>
        <v>4330.8599999999997</v>
      </c>
      <c r="KFH61" s="74">
        <f t="shared" si="1299"/>
        <v>4330.8599999999997</v>
      </c>
      <c r="KFI61" s="74">
        <f t="shared" si="1299"/>
        <v>4330.8599999999997</v>
      </c>
      <c r="KFJ61" s="74">
        <f t="shared" si="1299"/>
        <v>4330.8599999999997</v>
      </c>
      <c r="KFK61" s="74">
        <f t="shared" si="1299"/>
        <v>4330.8599999999997</v>
      </c>
      <c r="KFL61" s="74">
        <f t="shared" si="1299"/>
        <v>4330.8599999999997</v>
      </c>
      <c r="KFM61" s="74">
        <f t="shared" si="1299"/>
        <v>4330.8599999999997</v>
      </c>
      <c r="KFN61" s="74">
        <f t="shared" si="1299"/>
        <v>4330.8599999999997</v>
      </c>
      <c r="KFO61" s="74">
        <f t="shared" si="1299"/>
        <v>4330.8599999999997</v>
      </c>
      <c r="KFP61" s="74">
        <f t="shared" si="1299"/>
        <v>4330.8599999999997</v>
      </c>
      <c r="KFQ61" s="74">
        <f t="shared" si="1299"/>
        <v>4330.8599999999997</v>
      </c>
      <c r="KFR61" s="54">
        <f t="shared" si="1300"/>
        <v>51970.32</v>
      </c>
      <c r="KFS61" s="65" t="s">
        <v>52</v>
      </c>
      <c r="KFT61" s="64">
        <v>51970.319999999992</v>
      </c>
      <c r="KFU61" s="49">
        <f t="shared" si="1301"/>
        <v>4330.8599999999997</v>
      </c>
      <c r="KFV61" s="74">
        <f t="shared" ref="KFV61" si="3352">KFU61</f>
        <v>4330.8599999999997</v>
      </c>
      <c r="KFW61" s="74">
        <f t="shared" si="1302"/>
        <v>4330.8599999999997</v>
      </c>
      <c r="KFX61" s="74">
        <f t="shared" si="1302"/>
        <v>4330.8599999999997</v>
      </c>
      <c r="KFY61" s="74">
        <f t="shared" si="1302"/>
        <v>4330.8599999999997</v>
      </c>
      <c r="KFZ61" s="74">
        <f t="shared" si="1302"/>
        <v>4330.8599999999997</v>
      </c>
      <c r="KGA61" s="74">
        <f t="shared" si="1302"/>
        <v>4330.8599999999997</v>
      </c>
      <c r="KGB61" s="74">
        <f t="shared" si="1302"/>
        <v>4330.8599999999997</v>
      </c>
      <c r="KGC61" s="74">
        <f t="shared" si="1302"/>
        <v>4330.8599999999997</v>
      </c>
      <c r="KGD61" s="74">
        <f t="shared" si="1302"/>
        <v>4330.8599999999997</v>
      </c>
      <c r="KGE61" s="74">
        <f t="shared" si="1302"/>
        <v>4330.8599999999997</v>
      </c>
      <c r="KGF61" s="74">
        <f t="shared" si="1302"/>
        <v>4330.8599999999997</v>
      </c>
      <c r="KGG61" s="74">
        <f t="shared" si="1302"/>
        <v>4330.8599999999997</v>
      </c>
      <c r="KGH61" s="54">
        <f t="shared" si="1303"/>
        <v>51970.32</v>
      </c>
      <c r="KGI61" s="65" t="s">
        <v>52</v>
      </c>
      <c r="KGJ61" s="64">
        <v>51970.319999999992</v>
      </c>
      <c r="KGK61" s="49">
        <f t="shared" si="1304"/>
        <v>4330.8599999999997</v>
      </c>
      <c r="KGL61" s="74">
        <f t="shared" ref="KGL61" si="3353">KGK61</f>
        <v>4330.8599999999997</v>
      </c>
      <c r="KGM61" s="74">
        <f t="shared" si="1305"/>
        <v>4330.8599999999997</v>
      </c>
      <c r="KGN61" s="74">
        <f t="shared" si="1305"/>
        <v>4330.8599999999997</v>
      </c>
      <c r="KGO61" s="74">
        <f t="shared" si="1305"/>
        <v>4330.8599999999997</v>
      </c>
      <c r="KGP61" s="74">
        <f t="shared" si="1305"/>
        <v>4330.8599999999997</v>
      </c>
      <c r="KGQ61" s="74">
        <f t="shared" si="1305"/>
        <v>4330.8599999999997</v>
      </c>
      <c r="KGR61" s="74">
        <f t="shared" si="1305"/>
        <v>4330.8599999999997</v>
      </c>
      <c r="KGS61" s="74">
        <f t="shared" si="1305"/>
        <v>4330.8599999999997</v>
      </c>
      <c r="KGT61" s="74">
        <f t="shared" si="1305"/>
        <v>4330.8599999999997</v>
      </c>
      <c r="KGU61" s="74">
        <f t="shared" si="1305"/>
        <v>4330.8599999999997</v>
      </c>
      <c r="KGV61" s="74">
        <f t="shared" si="1305"/>
        <v>4330.8599999999997</v>
      </c>
      <c r="KGW61" s="74">
        <f t="shared" si="1305"/>
        <v>4330.8599999999997</v>
      </c>
      <c r="KGX61" s="54">
        <f t="shared" si="1306"/>
        <v>51970.32</v>
      </c>
      <c r="KGY61" s="65" t="s">
        <v>52</v>
      </c>
      <c r="KGZ61" s="64">
        <v>51970.319999999992</v>
      </c>
      <c r="KHA61" s="49">
        <f t="shared" si="1307"/>
        <v>4330.8599999999997</v>
      </c>
      <c r="KHB61" s="74">
        <f t="shared" ref="KHB61" si="3354">KHA61</f>
        <v>4330.8599999999997</v>
      </c>
      <c r="KHC61" s="74">
        <f t="shared" si="1308"/>
        <v>4330.8599999999997</v>
      </c>
      <c r="KHD61" s="74">
        <f t="shared" si="1308"/>
        <v>4330.8599999999997</v>
      </c>
      <c r="KHE61" s="74">
        <f t="shared" si="1308"/>
        <v>4330.8599999999997</v>
      </c>
      <c r="KHF61" s="74">
        <f t="shared" si="1308"/>
        <v>4330.8599999999997</v>
      </c>
      <c r="KHG61" s="74">
        <f t="shared" si="1308"/>
        <v>4330.8599999999997</v>
      </c>
      <c r="KHH61" s="74">
        <f t="shared" si="1308"/>
        <v>4330.8599999999997</v>
      </c>
      <c r="KHI61" s="74">
        <f t="shared" si="1308"/>
        <v>4330.8599999999997</v>
      </c>
      <c r="KHJ61" s="74">
        <f t="shared" si="1308"/>
        <v>4330.8599999999997</v>
      </c>
      <c r="KHK61" s="74">
        <f t="shared" si="1308"/>
        <v>4330.8599999999997</v>
      </c>
      <c r="KHL61" s="74">
        <f t="shared" si="1308"/>
        <v>4330.8599999999997</v>
      </c>
      <c r="KHM61" s="74">
        <f t="shared" si="1308"/>
        <v>4330.8599999999997</v>
      </c>
      <c r="KHN61" s="54">
        <f t="shared" si="1309"/>
        <v>51970.32</v>
      </c>
      <c r="KHO61" s="65" t="s">
        <v>52</v>
      </c>
      <c r="KHP61" s="64">
        <v>51970.319999999992</v>
      </c>
      <c r="KHQ61" s="49">
        <f t="shared" si="1310"/>
        <v>4330.8599999999997</v>
      </c>
      <c r="KHR61" s="74">
        <f t="shared" ref="KHR61" si="3355">KHQ61</f>
        <v>4330.8599999999997</v>
      </c>
      <c r="KHS61" s="74">
        <f t="shared" si="1311"/>
        <v>4330.8599999999997</v>
      </c>
      <c r="KHT61" s="74">
        <f t="shared" si="1311"/>
        <v>4330.8599999999997</v>
      </c>
      <c r="KHU61" s="74">
        <f t="shared" si="1311"/>
        <v>4330.8599999999997</v>
      </c>
      <c r="KHV61" s="74">
        <f t="shared" si="1311"/>
        <v>4330.8599999999997</v>
      </c>
      <c r="KHW61" s="74">
        <f t="shared" si="1311"/>
        <v>4330.8599999999997</v>
      </c>
      <c r="KHX61" s="74">
        <f t="shared" si="1311"/>
        <v>4330.8599999999997</v>
      </c>
      <c r="KHY61" s="74">
        <f t="shared" si="1311"/>
        <v>4330.8599999999997</v>
      </c>
      <c r="KHZ61" s="74">
        <f t="shared" si="1311"/>
        <v>4330.8599999999997</v>
      </c>
      <c r="KIA61" s="74">
        <f t="shared" si="1311"/>
        <v>4330.8599999999997</v>
      </c>
      <c r="KIB61" s="74">
        <f t="shared" si="1311"/>
        <v>4330.8599999999997</v>
      </c>
      <c r="KIC61" s="74">
        <f t="shared" si="1311"/>
        <v>4330.8599999999997</v>
      </c>
      <c r="KID61" s="54">
        <f t="shared" si="1312"/>
        <v>51970.32</v>
      </c>
      <c r="KIE61" s="65" t="s">
        <v>52</v>
      </c>
      <c r="KIF61" s="64">
        <v>51970.319999999992</v>
      </c>
      <c r="KIG61" s="49">
        <f t="shared" si="1313"/>
        <v>4330.8599999999997</v>
      </c>
      <c r="KIH61" s="74">
        <f t="shared" ref="KIH61" si="3356">KIG61</f>
        <v>4330.8599999999997</v>
      </c>
      <c r="KII61" s="74">
        <f t="shared" si="1314"/>
        <v>4330.8599999999997</v>
      </c>
      <c r="KIJ61" s="74">
        <f t="shared" si="1314"/>
        <v>4330.8599999999997</v>
      </c>
      <c r="KIK61" s="74">
        <f t="shared" si="1314"/>
        <v>4330.8599999999997</v>
      </c>
      <c r="KIL61" s="74">
        <f t="shared" si="1314"/>
        <v>4330.8599999999997</v>
      </c>
      <c r="KIM61" s="74">
        <f t="shared" si="1314"/>
        <v>4330.8599999999997</v>
      </c>
      <c r="KIN61" s="74">
        <f t="shared" si="1314"/>
        <v>4330.8599999999997</v>
      </c>
      <c r="KIO61" s="74">
        <f t="shared" si="1314"/>
        <v>4330.8599999999997</v>
      </c>
      <c r="KIP61" s="74">
        <f t="shared" si="1314"/>
        <v>4330.8599999999997</v>
      </c>
      <c r="KIQ61" s="74">
        <f t="shared" si="1314"/>
        <v>4330.8599999999997</v>
      </c>
      <c r="KIR61" s="74">
        <f t="shared" si="1314"/>
        <v>4330.8599999999997</v>
      </c>
      <c r="KIS61" s="74">
        <f t="shared" si="1314"/>
        <v>4330.8599999999997</v>
      </c>
      <c r="KIT61" s="54">
        <f t="shared" si="1315"/>
        <v>51970.32</v>
      </c>
      <c r="KIU61" s="65" t="s">
        <v>52</v>
      </c>
      <c r="KIV61" s="64">
        <v>51970.319999999992</v>
      </c>
      <c r="KIW61" s="49">
        <f t="shared" si="1316"/>
        <v>4330.8599999999997</v>
      </c>
      <c r="KIX61" s="74">
        <f t="shared" ref="KIX61" si="3357">KIW61</f>
        <v>4330.8599999999997</v>
      </c>
      <c r="KIY61" s="74">
        <f t="shared" si="1317"/>
        <v>4330.8599999999997</v>
      </c>
      <c r="KIZ61" s="74">
        <f t="shared" si="1317"/>
        <v>4330.8599999999997</v>
      </c>
      <c r="KJA61" s="74">
        <f t="shared" si="1317"/>
        <v>4330.8599999999997</v>
      </c>
      <c r="KJB61" s="74">
        <f t="shared" si="1317"/>
        <v>4330.8599999999997</v>
      </c>
      <c r="KJC61" s="74">
        <f t="shared" si="1317"/>
        <v>4330.8599999999997</v>
      </c>
      <c r="KJD61" s="74">
        <f t="shared" si="1317"/>
        <v>4330.8599999999997</v>
      </c>
      <c r="KJE61" s="74">
        <f t="shared" si="1317"/>
        <v>4330.8599999999997</v>
      </c>
      <c r="KJF61" s="74">
        <f t="shared" si="1317"/>
        <v>4330.8599999999997</v>
      </c>
      <c r="KJG61" s="74">
        <f t="shared" si="1317"/>
        <v>4330.8599999999997</v>
      </c>
      <c r="KJH61" s="74">
        <f t="shared" si="1317"/>
        <v>4330.8599999999997</v>
      </c>
      <c r="KJI61" s="74">
        <f t="shared" si="1317"/>
        <v>4330.8599999999997</v>
      </c>
      <c r="KJJ61" s="54">
        <f t="shared" si="1318"/>
        <v>51970.32</v>
      </c>
      <c r="KJK61" s="65" t="s">
        <v>52</v>
      </c>
      <c r="KJL61" s="64">
        <v>51970.319999999992</v>
      </c>
      <c r="KJM61" s="49">
        <f t="shared" si="1319"/>
        <v>4330.8599999999997</v>
      </c>
      <c r="KJN61" s="74">
        <f t="shared" ref="KJN61" si="3358">KJM61</f>
        <v>4330.8599999999997</v>
      </c>
      <c r="KJO61" s="74">
        <f t="shared" si="1320"/>
        <v>4330.8599999999997</v>
      </c>
      <c r="KJP61" s="74">
        <f t="shared" si="1320"/>
        <v>4330.8599999999997</v>
      </c>
      <c r="KJQ61" s="74">
        <f t="shared" si="1320"/>
        <v>4330.8599999999997</v>
      </c>
      <c r="KJR61" s="74">
        <f t="shared" si="1320"/>
        <v>4330.8599999999997</v>
      </c>
      <c r="KJS61" s="74">
        <f t="shared" si="1320"/>
        <v>4330.8599999999997</v>
      </c>
      <c r="KJT61" s="74">
        <f t="shared" si="1320"/>
        <v>4330.8599999999997</v>
      </c>
      <c r="KJU61" s="74">
        <f t="shared" si="1320"/>
        <v>4330.8599999999997</v>
      </c>
      <c r="KJV61" s="74">
        <f t="shared" si="1320"/>
        <v>4330.8599999999997</v>
      </c>
      <c r="KJW61" s="74">
        <f t="shared" si="1320"/>
        <v>4330.8599999999997</v>
      </c>
      <c r="KJX61" s="74">
        <f t="shared" si="1320"/>
        <v>4330.8599999999997</v>
      </c>
      <c r="KJY61" s="74">
        <f t="shared" si="1320"/>
        <v>4330.8599999999997</v>
      </c>
      <c r="KJZ61" s="54">
        <f t="shared" si="1321"/>
        <v>51970.32</v>
      </c>
      <c r="KKA61" s="65" t="s">
        <v>52</v>
      </c>
      <c r="KKB61" s="64">
        <v>51970.319999999992</v>
      </c>
      <c r="KKC61" s="49">
        <f t="shared" si="1322"/>
        <v>4330.8599999999997</v>
      </c>
      <c r="KKD61" s="74">
        <f t="shared" ref="KKD61" si="3359">KKC61</f>
        <v>4330.8599999999997</v>
      </c>
      <c r="KKE61" s="74">
        <f t="shared" si="1323"/>
        <v>4330.8599999999997</v>
      </c>
      <c r="KKF61" s="74">
        <f t="shared" si="1323"/>
        <v>4330.8599999999997</v>
      </c>
      <c r="KKG61" s="74">
        <f t="shared" si="1323"/>
        <v>4330.8599999999997</v>
      </c>
      <c r="KKH61" s="74">
        <f t="shared" si="1323"/>
        <v>4330.8599999999997</v>
      </c>
      <c r="KKI61" s="74">
        <f t="shared" si="1323"/>
        <v>4330.8599999999997</v>
      </c>
      <c r="KKJ61" s="74">
        <f t="shared" si="1323"/>
        <v>4330.8599999999997</v>
      </c>
      <c r="KKK61" s="74">
        <f t="shared" si="1323"/>
        <v>4330.8599999999997</v>
      </c>
      <c r="KKL61" s="74">
        <f t="shared" si="1323"/>
        <v>4330.8599999999997</v>
      </c>
      <c r="KKM61" s="74">
        <f t="shared" si="1323"/>
        <v>4330.8599999999997</v>
      </c>
      <c r="KKN61" s="74">
        <f t="shared" si="1323"/>
        <v>4330.8599999999997</v>
      </c>
      <c r="KKO61" s="74">
        <f t="shared" si="1323"/>
        <v>4330.8599999999997</v>
      </c>
      <c r="KKP61" s="54">
        <f t="shared" si="1324"/>
        <v>51970.32</v>
      </c>
      <c r="KKQ61" s="65" t="s">
        <v>52</v>
      </c>
      <c r="KKR61" s="64">
        <v>51970.319999999992</v>
      </c>
      <c r="KKS61" s="49">
        <f t="shared" si="1325"/>
        <v>4330.8599999999997</v>
      </c>
      <c r="KKT61" s="74">
        <f t="shared" ref="KKT61" si="3360">KKS61</f>
        <v>4330.8599999999997</v>
      </c>
      <c r="KKU61" s="74">
        <f t="shared" si="1326"/>
        <v>4330.8599999999997</v>
      </c>
      <c r="KKV61" s="74">
        <f t="shared" si="1326"/>
        <v>4330.8599999999997</v>
      </c>
      <c r="KKW61" s="74">
        <f t="shared" si="1326"/>
        <v>4330.8599999999997</v>
      </c>
      <c r="KKX61" s="74">
        <f t="shared" si="1326"/>
        <v>4330.8599999999997</v>
      </c>
      <c r="KKY61" s="74">
        <f t="shared" si="1326"/>
        <v>4330.8599999999997</v>
      </c>
      <c r="KKZ61" s="74">
        <f t="shared" si="1326"/>
        <v>4330.8599999999997</v>
      </c>
      <c r="KLA61" s="74">
        <f t="shared" si="1326"/>
        <v>4330.8599999999997</v>
      </c>
      <c r="KLB61" s="74">
        <f t="shared" si="1326"/>
        <v>4330.8599999999997</v>
      </c>
      <c r="KLC61" s="74">
        <f t="shared" si="1326"/>
        <v>4330.8599999999997</v>
      </c>
      <c r="KLD61" s="74">
        <f t="shared" si="1326"/>
        <v>4330.8599999999997</v>
      </c>
      <c r="KLE61" s="74">
        <f t="shared" si="1326"/>
        <v>4330.8599999999997</v>
      </c>
      <c r="KLF61" s="54">
        <f t="shared" si="1327"/>
        <v>51970.32</v>
      </c>
      <c r="KLG61" s="65" t="s">
        <v>52</v>
      </c>
      <c r="KLH61" s="64">
        <v>51970.319999999992</v>
      </c>
      <c r="KLI61" s="49">
        <f t="shared" si="1328"/>
        <v>4330.8599999999997</v>
      </c>
      <c r="KLJ61" s="74">
        <f t="shared" ref="KLJ61" si="3361">KLI61</f>
        <v>4330.8599999999997</v>
      </c>
      <c r="KLK61" s="74">
        <f t="shared" si="1329"/>
        <v>4330.8599999999997</v>
      </c>
      <c r="KLL61" s="74">
        <f t="shared" si="1329"/>
        <v>4330.8599999999997</v>
      </c>
      <c r="KLM61" s="74">
        <f t="shared" si="1329"/>
        <v>4330.8599999999997</v>
      </c>
      <c r="KLN61" s="74">
        <f t="shared" si="1329"/>
        <v>4330.8599999999997</v>
      </c>
      <c r="KLO61" s="74">
        <f t="shared" si="1329"/>
        <v>4330.8599999999997</v>
      </c>
      <c r="KLP61" s="74">
        <f t="shared" si="1329"/>
        <v>4330.8599999999997</v>
      </c>
      <c r="KLQ61" s="74">
        <f t="shared" si="1329"/>
        <v>4330.8599999999997</v>
      </c>
      <c r="KLR61" s="74">
        <f t="shared" si="1329"/>
        <v>4330.8599999999997</v>
      </c>
      <c r="KLS61" s="74">
        <f t="shared" si="1329"/>
        <v>4330.8599999999997</v>
      </c>
      <c r="KLT61" s="74">
        <f t="shared" si="1329"/>
        <v>4330.8599999999997</v>
      </c>
      <c r="KLU61" s="74">
        <f t="shared" si="1329"/>
        <v>4330.8599999999997</v>
      </c>
      <c r="KLV61" s="54">
        <f t="shared" si="1330"/>
        <v>51970.32</v>
      </c>
      <c r="KLW61" s="65" t="s">
        <v>52</v>
      </c>
      <c r="KLX61" s="64">
        <v>51970.319999999992</v>
      </c>
      <c r="KLY61" s="49">
        <f t="shared" si="1331"/>
        <v>4330.8599999999997</v>
      </c>
      <c r="KLZ61" s="74">
        <f t="shared" ref="KLZ61" si="3362">KLY61</f>
        <v>4330.8599999999997</v>
      </c>
      <c r="KMA61" s="74">
        <f t="shared" si="1332"/>
        <v>4330.8599999999997</v>
      </c>
      <c r="KMB61" s="74">
        <f t="shared" si="1332"/>
        <v>4330.8599999999997</v>
      </c>
      <c r="KMC61" s="74">
        <f t="shared" si="1332"/>
        <v>4330.8599999999997</v>
      </c>
      <c r="KMD61" s="74">
        <f t="shared" si="1332"/>
        <v>4330.8599999999997</v>
      </c>
      <c r="KME61" s="74">
        <f t="shared" si="1332"/>
        <v>4330.8599999999997</v>
      </c>
      <c r="KMF61" s="74">
        <f t="shared" si="1332"/>
        <v>4330.8599999999997</v>
      </c>
      <c r="KMG61" s="74">
        <f t="shared" si="1332"/>
        <v>4330.8599999999997</v>
      </c>
      <c r="KMH61" s="74">
        <f t="shared" si="1332"/>
        <v>4330.8599999999997</v>
      </c>
      <c r="KMI61" s="74">
        <f t="shared" si="1332"/>
        <v>4330.8599999999997</v>
      </c>
      <c r="KMJ61" s="74">
        <f t="shared" si="1332"/>
        <v>4330.8599999999997</v>
      </c>
      <c r="KMK61" s="74">
        <f t="shared" si="1332"/>
        <v>4330.8599999999997</v>
      </c>
      <c r="KML61" s="54">
        <f t="shared" si="1333"/>
        <v>51970.32</v>
      </c>
      <c r="KMM61" s="65" t="s">
        <v>52</v>
      </c>
      <c r="KMN61" s="64">
        <v>51970.319999999992</v>
      </c>
      <c r="KMO61" s="49">
        <f t="shared" si="1334"/>
        <v>4330.8599999999997</v>
      </c>
      <c r="KMP61" s="74">
        <f t="shared" ref="KMP61" si="3363">KMO61</f>
        <v>4330.8599999999997</v>
      </c>
      <c r="KMQ61" s="74">
        <f t="shared" si="1335"/>
        <v>4330.8599999999997</v>
      </c>
      <c r="KMR61" s="74">
        <f t="shared" si="1335"/>
        <v>4330.8599999999997</v>
      </c>
      <c r="KMS61" s="74">
        <f t="shared" si="1335"/>
        <v>4330.8599999999997</v>
      </c>
      <c r="KMT61" s="74">
        <f t="shared" si="1335"/>
        <v>4330.8599999999997</v>
      </c>
      <c r="KMU61" s="74">
        <f t="shared" si="1335"/>
        <v>4330.8599999999997</v>
      </c>
      <c r="KMV61" s="74">
        <f t="shared" si="1335"/>
        <v>4330.8599999999997</v>
      </c>
      <c r="KMW61" s="74">
        <f t="shared" si="1335"/>
        <v>4330.8599999999997</v>
      </c>
      <c r="KMX61" s="74">
        <f t="shared" si="1335"/>
        <v>4330.8599999999997</v>
      </c>
      <c r="KMY61" s="74">
        <f t="shared" si="1335"/>
        <v>4330.8599999999997</v>
      </c>
      <c r="KMZ61" s="74">
        <f t="shared" si="1335"/>
        <v>4330.8599999999997</v>
      </c>
      <c r="KNA61" s="74">
        <f t="shared" si="1335"/>
        <v>4330.8599999999997</v>
      </c>
      <c r="KNB61" s="54">
        <f t="shared" si="1336"/>
        <v>51970.32</v>
      </c>
      <c r="KNC61" s="65" t="s">
        <v>52</v>
      </c>
      <c r="KND61" s="64">
        <v>51970.319999999992</v>
      </c>
      <c r="KNE61" s="49">
        <f t="shared" si="1337"/>
        <v>4330.8599999999997</v>
      </c>
      <c r="KNF61" s="74">
        <f t="shared" ref="KNF61" si="3364">KNE61</f>
        <v>4330.8599999999997</v>
      </c>
      <c r="KNG61" s="74">
        <f t="shared" si="1338"/>
        <v>4330.8599999999997</v>
      </c>
      <c r="KNH61" s="74">
        <f t="shared" si="1338"/>
        <v>4330.8599999999997</v>
      </c>
      <c r="KNI61" s="74">
        <f t="shared" si="1338"/>
        <v>4330.8599999999997</v>
      </c>
      <c r="KNJ61" s="74">
        <f t="shared" si="1338"/>
        <v>4330.8599999999997</v>
      </c>
      <c r="KNK61" s="74">
        <f t="shared" si="1338"/>
        <v>4330.8599999999997</v>
      </c>
      <c r="KNL61" s="74">
        <f t="shared" si="1338"/>
        <v>4330.8599999999997</v>
      </c>
      <c r="KNM61" s="74">
        <f t="shared" si="1338"/>
        <v>4330.8599999999997</v>
      </c>
      <c r="KNN61" s="74">
        <f t="shared" si="1338"/>
        <v>4330.8599999999997</v>
      </c>
      <c r="KNO61" s="74">
        <f t="shared" si="1338"/>
        <v>4330.8599999999997</v>
      </c>
      <c r="KNP61" s="74">
        <f t="shared" si="1338"/>
        <v>4330.8599999999997</v>
      </c>
      <c r="KNQ61" s="74">
        <f t="shared" si="1338"/>
        <v>4330.8599999999997</v>
      </c>
      <c r="KNR61" s="54">
        <f t="shared" si="1339"/>
        <v>51970.32</v>
      </c>
      <c r="KNS61" s="65" t="s">
        <v>52</v>
      </c>
      <c r="KNT61" s="64">
        <v>51970.319999999992</v>
      </c>
      <c r="KNU61" s="49">
        <f t="shared" si="1340"/>
        <v>4330.8599999999997</v>
      </c>
      <c r="KNV61" s="74">
        <f t="shared" ref="KNV61" si="3365">KNU61</f>
        <v>4330.8599999999997</v>
      </c>
      <c r="KNW61" s="74">
        <f t="shared" si="1341"/>
        <v>4330.8599999999997</v>
      </c>
      <c r="KNX61" s="74">
        <f t="shared" si="1341"/>
        <v>4330.8599999999997</v>
      </c>
      <c r="KNY61" s="74">
        <f t="shared" si="1341"/>
        <v>4330.8599999999997</v>
      </c>
      <c r="KNZ61" s="74">
        <f t="shared" si="1341"/>
        <v>4330.8599999999997</v>
      </c>
      <c r="KOA61" s="74">
        <f t="shared" si="1341"/>
        <v>4330.8599999999997</v>
      </c>
      <c r="KOB61" s="74">
        <f t="shared" si="1341"/>
        <v>4330.8599999999997</v>
      </c>
      <c r="KOC61" s="74">
        <f t="shared" si="1341"/>
        <v>4330.8599999999997</v>
      </c>
      <c r="KOD61" s="74">
        <f t="shared" si="1341"/>
        <v>4330.8599999999997</v>
      </c>
      <c r="KOE61" s="74">
        <f t="shared" si="1341"/>
        <v>4330.8599999999997</v>
      </c>
      <c r="KOF61" s="74">
        <f t="shared" si="1341"/>
        <v>4330.8599999999997</v>
      </c>
      <c r="KOG61" s="74">
        <f t="shared" si="1341"/>
        <v>4330.8599999999997</v>
      </c>
      <c r="KOH61" s="54">
        <f t="shared" si="1342"/>
        <v>51970.32</v>
      </c>
      <c r="KOI61" s="65" t="s">
        <v>52</v>
      </c>
      <c r="KOJ61" s="64">
        <v>51970.319999999992</v>
      </c>
      <c r="KOK61" s="49">
        <f t="shared" si="1343"/>
        <v>4330.8599999999997</v>
      </c>
      <c r="KOL61" s="74">
        <f t="shared" ref="KOL61" si="3366">KOK61</f>
        <v>4330.8599999999997</v>
      </c>
      <c r="KOM61" s="74">
        <f t="shared" si="1344"/>
        <v>4330.8599999999997</v>
      </c>
      <c r="KON61" s="74">
        <f t="shared" si="1344"/>
        <v>4330.8599999999997</v>
      </c>
      <c r="KOO61" s="74">
        <f t="shared" si="1344"/>
        <v>4330.8599999999997</v>
      </c>
      <c r="KOP61" s="74">
        <f t="shared" si="1344"/>
        <v>4330.8599999999997</v>
      </c>
      <c r="KOQ61" s="74">
        <f t="shared" si="1344"/>
        <v>4330.8599999999997</v>
      </c>
      <c r="KOR61" s="74">
        <f t="shared" si="1344"/>
        <v>4330.8599999999997</v>
      </c>
      <c r="KOS61" s="74">
        <f t="shared" si="1344"/>
        <v>4330.8599999999997</v>
      </c>
      <c r="KOT61" s="74">
        <f t="shared" si="1344"/>
        <v>4330.8599999999997</v>
      </c>
      <c r="KOU61" s="74">
        <f t="shared" si="1344"/>
        <v>4330.8599999999997</v>
      </c>
      <c r="KOV61" s="74">
        <f t="shared" si="1344"/>
        <v>4330.8599999999997</v>
      </c>
      <c r="KOW61" s="74">
        <f t="shared" si="1344"/>
        <v>4330.8599999999997</v>
      </c>
      <c r="KOX61" s="54">
        <f t="shared" si="1345"/>
        <v>51970.32</v>
      </c>
      <c r="KOY61" s="65" t="s">
        <v>52</v>
      </c>
      <c r="KOZ61" s="64">
        <v>51970.319999999992</v>
      </c>
      <c r="KPA61" s="49">
        <f t="shared" si="1346"/>
        <v>4330.8599999999997</v>
      </c>
      <c r="KPB61" s="74">
        <f t="shared" ref="KPB61" si="3367">KPA61</f>
        <v>4330.8599999999997</v>
      </c>
      <c r="KPC61" s="74">
        <f t="shared" si="1347"/>
        <v>4330.8599999999997</v>
      </c>
      <c r="KPD61" s="74">
        <f t="shared" si="1347"/>
        <v>4330.8599999999997</v>
      </c>
      <c r="KPE61" s="74">
        <f t="shared" si="1347"/>
        <v>4330.8599999999997</v>
      </c>
      <c r="KPF61" s="74">
        <f t="shared" si="1347"/>
        <v>4330.8599999999997</v>
      </c>
      <c r="KPG61" s="74">
        <f t="shared" si="1347"/>
        <v>4330.8599999999997</v>
      </c>
      <c r="KPH61" s="74">
        <f t="shared" si="1347"/>
        <v>4330.8599999999997</v>
      </c>
      <c r="KPI61" s="74">
        <f t="shared" si="1347"/>
        <v>4330.8599999999997</v>
      </c>
      <c r="KPJ61" s="74">
        <f t="shared" si="1347"/>
        <v>4330.8599999999997</v>
      </c>
      <c r="KPK61" s="74">
        <f t="shared" si="1347"/>
        <v>4330.8599999999997</v>
      </c>
      <c r="KPL61" s="74">
        <f t="shared" si="1347"/>
        <v>4330.8599999999997</v>
      </c>
      <c r="KPM61" s="74">
        <f t="shared" si="1347"/>
        <v>4330.8599999999997</v>
      </c>
      <c r="KPN61" s="54">
        <f t="shared" si="1348"/>
        <v>51970.32</v>
      </c>
      <c r="KPO61" s="65" t="s">
        <v>52</v>
      </c>
      <c r="KPP61" s="64">
        <v>51970.319999999992</v>
      </c>
      <c r="KPQ61" s="49">
        <f t="shared" si="1349"/>
        <v>4330.8599999999997</v>
      </c>
      <c r="KPR61" s="74">
        <f t="shared" ref="KPR61" si="3368">KPQ61</f>
        <v>4330.8599999999997</v>
      </c>
      <c r="KPS61" s="74">
        <f t="shared" si="1350"/>
        <v>4330.8599999999997</v>
      </c>
      <c r="KPT61" s="74">
        <f t="shared" si="1350"/>
        <v>4330.8599999999997</v>
      </c>
      <c r="KPU61" s="74">
        <f t="shared" si="1350"/>
        <v>4330.8599999999997</v>
      </c>
      <c r="KPV61" s="74">
        <f t="shared" si="1350"/>
        <v>4330.8599999999997</v>
      </c>
      <c r="KPW61" s="74">
        <f t="shared" si="1350"/>
        <v>4330.8599999999997</v>
      </c>
      <c r="KPX61" s="74">
        <f t="shared" si="1350"/>
        <v>4330.8599999999997</v>
      </c>
      <c r="KPY61" s="74">
        <f t="shared" si="1350"/>
        <v>4330.8599999999997</v>
      </c>
      <c r="KPZ61" s="74">
        <f t="shared" si="1350"/>
        <v>4330.8599999999997</v>
      </c>
      <c r="KQA61" s="74">
        <f t="shared" si="1350"/>
        <v>4330.8599999999997</v>
      </c>
      <c r="KQB61" s="74">
        <f t="shared" si="1350"/>
        <v>4330.8599999999997</v>
      </c>
      <c r="KQC61" s="74">
        <f t="shared" si="1350"/>
        <v>4330.8599999999997</v>
      </c>
      <c r="KQD61" s="54">
        <f t="shared" si="1351"/>
        <v>51970.32</v>
      </c>
      <c r="KQE61" s="65" t="s">
        <v>52</v>
      </c>
      <c r="KQF61" s="64">
        <v>51970.319999999992</v>
      </c>
      <c r="KQG61" s="49">
        <f t="shared" si="1352"/>
        <v>4330.8599999999997</v>
      </c>
      <c r="KQH61" s="74">
        <f t="shared" ref="KQH61" si="3369">KQG61</f>
        <v>4330.8599999999997</v>
      </c>
      <c r="KQI61" s="74">
        <f t="shared" si="1353"/>
        <v>4330.8599999999997</v>
      </c>
      <c r="KQJ61" s="74">
        <f t="shared" si="1353"/>
        <v>4330.8599999999997</v>
      </c>
      <c r="KQK61" s="74">
        <f t="shared" si="1353"/>
        <v>4330.8599999999997</v>
      </c>
      <c r="KQL61" s="74">
        <f t="shared" si="1353"/>
        <v>4330.8599999999997</v>
      </c>
      <c r="KQM61" s="74">
        <f t="shared" si="1353"/>
        <v>4330.8599999999997</v>
      </c>
      <c r="KQN61" s="74">
        <f t="shared" si="1353"/>
        <v>4330.8599999999997</v>
      </c>
      <c r="KQO61" s="74">
        <f t="shared" si="1353"/>
        <v>4330.8599999999997</v>
      </c>
      <c r="KQP61" s="74">
        <f t="shared" si="1353"/>
        <v>4330.8599999999997</v>
      </c>
      <c r="KQQ61" s="74">
        <f t="shared" si="1353"/>
        <v>4330.8599999999997</v>
      </c>
      <c r="KQR61" s="74">
        <f t="shared" si="1353"/>
        <v>4330.8599999999997</v>
      </c>
      <c r="KQS61" s="74">
        <f t="shared" si="1353"/>
        <v>4330.8599999999997</v>
      </c>
      <c r="KQT61" s="54">
        <f t="shared" si="1354"/>
        <v>51970.32</v>
      </c>
      <c r="KQU61" s="65" t="s">
        <v>52</v>
      </c>
      <c r="KQV61" s="64">
        <v>51970.319999999992</v>
      </c>
      <c r="KQW61" s="49">
        <f t="shared" si="1355"/>
        <v>4330.8599999999997</v>
      </c>
      <c r="KQX61" s="74">
        <f t="shared" ref="KQX61" si="3370">KQW61</f>
        <v>4330.8599999999997</v>
      </c>
      <c r="KQY61" s="74">
        <f t="shared" si="1356"/>
        <v>4330.8599999999997</v>
      </c>
      <c r="KQZ61" s="74">
        <f t="shared" si="1356"/>
        <v>4330.8599999999997</v>
      </c>
      <c r="KRA61" s="74">
        <f t="shared" si="1356"/>
        <v>4330.8599999999997</v>
      </c>
      <c r="KRB61" s="74">
        <f t="shared" si="1356"/>
        <v>4330.8599999999997</v>
      </c>
      <c r="KRC61" s="74">
        <f t="shared" si="1356"/>
        <v>4330.8599999999997</v>
      </c>
      <c r="KRD61" s="74">
        <f t="shared" si="1356"/>
        <v>4330.8599999999997</v>
      </c>
      <c r="KRE61" s="74">
        <f t="shared" si="1356"/>
        <v>4330.8599999999997</v>
      </c>
      <c r="KRF61" s="74">
        <f t="shared" si="1356"/>
        <v>4330.8599999999997</v>
      </c>
      <c r="KRG61" s="74">
        <f t="shared" si="1356"/>
        <v>4330.8599999999997</v>
      </c>
      <c r="KRH61" s="74">
        <f t="shared" si="1356"/>
        <v>4330.8599999999997</v>
      </c>
      <c r="KRI61" s="74">
        <f t="shared" si="1356"/>
        <v>4330.8599999999997</v>
      </c>
      <c r="KRJ61" s="54">
        <f t="shared" si="1357"/>
        <v>51970.32</v>
      </c>
      <c r="KRK61" s="65" t="s">
        <v>52</v>
      </c>
      <c r="KRL61" s="64">
        <v>51970.319999999992</v>
      </c>
      <c r="KRM61" s="49">
        <f t="shared" si="1358"/>
        <v>4330.8599999999997</v>
      </c>
      <c r="KRN61" s="74">
        <f t="shared" ref="KRN61" si="3371">KRM61</f>
        <v>4330.8599999999997</v>
      </c>
      <c r="KRO61" s="74">
        <f t="shared" si="1359"/>
        <v>4330.8599999999997</v>
      </c>
      <c r="KRP61" s="74">
        <f t="shared" si="1359"/>
        <v>4330.8599999999997</v>
      </c>
      <c r="KRQ61" s="74">
        <f t="shared" si="1359"/>
        <v>4330.8599999999997</v>
      </c>
      <c r="KRR61" s="74">
        <f t="shared" si="1359"/>
        <v>4330.8599999999997</v>
      </c>
      <c r="KRS61" s="74">
        <f t="shared" si="1359"/>
        <v>4330.8599999999997</v>
      </c>
      <c r="KRT61" s="74">
        <f t="shared" si="1359"/>
        <v>4330.8599999999997</v>
      </c>
      <c r="KRU61" s="74">
        <f t="shared" si="1359"/>
        <v>4330.8599999999997</v>
      </c>
      <c r="KRV61" s="74">
        <f t="shared" si="1359"/>
        <v>4330.8599999999997</v>
      </c>
      <c r="KRW61" s="74">
        <f t="shared" si="1359"/>
        <v>4330.8599999999997</v>
      </c>
      <c r="KRX61" s="74">
        <f t="shared" si="1359"/>
        <v>4330.8599999999997</v>
      </c>
      <c r="KRY61" s="74">
        <f t="shared" si="1359"/>
        <v>4330.8599999999997</v>
      </c>
      <c r="KRZ61" s="54">
        <f t="shared" si="1360"/>
        <v>51970.32</v>
      </c>
      <c r="KSA61" s="65" t="s">
        <v>52</v>
      </c>
      <c r="KSB61" s="64">
        <v>51970.319999999992</v>
      </c>
      <c r="KSC61" s="49">
        <f t="shared" si="1361"/>
        <v>4330.8599999999997</v>
      </c>
      <c r="KSD61" s="74">
        <f t="shared" ref="KSD61" si="3372">KSC61</f>
        <v>4330.8599999999997</v>
      </c>
      <c r="KSE61" s="74">
        <f t="shared" si="1362"/>
        <v>4330.8599999999997</v>
      </c>
      <c r="KSF61" s="74">
        <f t="shared" si="1362"/>
        <v>4330.8599999999997</v>
      </c>
      <c r="KSG61" s="74">
        <f t="shared" si="1362"/>
        <v>4330.8599999999997</v>
      </c>
      <c r="KSH61" s="74">
        <f t="shared" si="1362"/>
        <v>4330.8599999999997</v>
      </c>
      <c r="KSI61" s="74">
        <f t="shared" si="1362"/>
        <v>4330.8599999999997</v>
      </c>
      <c r="KSJ61" s="74">
        <f t="shared" si="1362"/>
        <v>4330.8599999999997</v>
      </c>
      <c r="KSK61" s="74">
        <f t="shared" si="1362"/>
        <v>4330.8599999999997</v>
      </c>
      <c r="KSL61" s="74">
        <f t="shared" si="1362"/>
        <v>4330.8599999999997</v>
      </c>
      <c r="KSM61" s="74">
        <f t="shared" si="1362"/>
        <v>4330.8599999999997</v>
      </c>
      <c r="KSN61" s="74">
        <f t="shared" si="1362"/>
        <v>4330.8599999999997</v>
      </c>
      <c r="KSO61" s="74">
        <f t="shared" si="1362"/>
        <v>4330.8599999999997</v>
      </c>
      <c r="KSP61" s="54">
        <f t="shared" si="1363"/>
        <v>51970.32</v>
      </c>
      <c r="KSQ61" s="65" t="s">
        <v>52</v>
      </c>
      <c r="KSR61" s="64">
        <v>51970.319999999992</v>
      </c>
      <c r="KSS61" s="49">
        <f t="shared" si="1364"/>
        <v>4330.8599999999997</v>
      </c>
      <c r="KST61" s="74">
        <f t="shared" ref="KST61" si="3373">KSS61</f>
        <v>4330.8599999999997</v>
      </c>
      <c r="KSU61" s="74">
        <f t="shared" si="1365"/>
        <v>4330.8599999999997</v>
      </c>
      <c r="KSV61" s="74">
        <f t="shared" si="1365"/>
        <v>4330.8599999999997</v>
      </c>
      <c r="KSW61" s="74">
        <f t="shared" si="1365"/>
        <v>4330.8599999999997</v>
      </c>
      <c r="KSX61" s="74">
        <f t="shared" si="1365"/>
        <v>4330.8599999999997</v>
      </c>
      <c r="KSY61" s="74">
        <f t="shared" si="1365"/>
        <v>4330.8599999999997</v>
      </c>
      <c r="KSZ61" s="74">
        <f t="shared" si="1365"/>
        <v>4330.8599999999997</v>
      </c>
      <c r="KTA61" s="74">
        <f t="shared" si="1365"/>
        <v>4330.8599999999997</v>
      </c>
      <c r="KTB61" s="74">
        <f t="shared" si="1365"/>
        <v>4330.8599999999997</v>
      </c>
      <c r="KTC61" s="74">
        <f t="shared" si="1365"/>
        <v>4330.8599999999997</v>
      </c>
      <c r="KTD61" s="74">
        <f t="shared" si="1365"/>
        <v>4330.8599999999997</v>
      </c>
      <c r="KTE61" s="74">
        <f t="shared" si="1365"/>
        <v>4330.8599999999997</v>
      </c>
      <c r="KTF61" s="54">
        <f t="shared" si="1366"/>
        <v>51970.32</v>
      </c>
      <c r="KTG61" s="65" t="s">
        <v>52</v>
      </c>
      <c r="KTH61" s="64">
        <v>51970.319999999992</v>
      </c>
      <c r="KTI61" s="49">
        <f t="shared" si="1367"/>
        <v>4330.8599999999997</v>
      </c>
      <c r="KTJ61" s="74">
        <f t="shared" ref="KTJ61" si="3374">KTI61</f>
        <v>4330.8599999999997</v>
      </c>
      <c r="KTK61" s="74">
        <f t="shared" si="1368"/>
        <v>4330.8599999999997</v>
      </c>
      <c r="KTL61" s="74">
        <f t="shared" si="1368"/>
        <v>4330.8599999999997</v>
      </c>
      <c r="KTM61" s="74">
        <f t="shared" si="1368"/>
        <v>4330.8599999999997</v>
      </c>
      <c r="KTN61" s="74">
        <f t="shared" si="1368"/>
        <v>4330.8599999999997</v>
      </c>
      <c r="KTO61" s="74">
        <f t="shared" si="1368"/>
        <v>4330.8599999999997</v>
      </c>
      <c r="KTP61" s="74">
        <f t="shared" si="1368"/>
        <v>4330.8599999999997</v>
      </c>
      <c r="KTQ61" s="74">
        <f t="shared" si="1368"/>
        <v>4330.8599999999997</v>
      </c>
      <c r="KTR61" s="74">
        <f t="shared" si="1368"/>
        <v>4330.8599999999997</v>
      </c>
      <c r="KTS61" s="74">
        <f t="shared" si="1368"/>
        <v>4330.8599999999997</v>
      </c>
      <c r="KTT61" s="74">
        <f t="shared" si="1368"/>
        <v>4330.8599999999997</v>
      </c>
      <c r="KTU61" s="74">
        <f t="shared" si="1368"/>
        <v>4330.8599999999997</v>
      </c>
      <c r="KTV61" s="54">
        <f t="shared" si="1369"/>
        <v>51970.32</v>
      </c>
      <c r="KTW61" s="65" t="s">
        <v>52</v>
      </c>
      <c r="KTX61" s="64">
        <v>51970.319999999992</v>
      </c>
      <c r="KTY61" s="49">
        <f t="shared" si="1370"/>
        <v>4330.8599999999997</v>
      </c>
      <c r="KTZ61" s="74">
        <f t="shared" ref="KTZ61" si="3375">KTY61</f>
        <v>4330.8599999999997</v>
      </c>
      <c r="KUA61" s="74">
        <f t="shared" si="1371"/>
        <v>4330.8599999999997</v>
      </c>
      <c r="KUB61" s="74">
        <f t="shared" si="1371"/>
        <v>4330.8599999999997</v>
      </c>
      <c r="KUC61" s="74">
        <f t="shared" si="1371"/>
        <v>4330.8599999999997</v>
      </c>
      <c r="KUD61" s="74">
        <f t="shared" si="1371"/>
        <v>4330.8599999999997</v>
      </c>
      <c r="KUE61" s="74">
        <f t="shared" si="1371"/>
        <v>4330.8599999999997</v>
      </c>
      <c r="KUF61" s="74">
        <f t="shared" si="1371"/>
        <v>4330.8599999999997</v>
      </c>
      <c r="KUG61" s="74">
        <f t="shared" si="1371"/>
        <v>4330.8599999999997</v>
      </c>
      <c r="KUH61" s="74">
        <f t="shared" si="1371"/>
        <v>4330.8599999999997</v>
      </c>
      <c r="KUI61" s="74">
        <f t="shared" si="1371"/>
        <v>4330.8599999999997</v>
      </c>
      <c r="KUJ61" s="74">
        <f t="shared" si="1371"/>
        <v>4330.8599999999997</v>
      </c>
      <c r="KUK61" s="74">
        <f t="shared" si="1371"/>
        <v>4330.8599999999997</v>
      </c>
      <c r="KUL61" s="54">
        <f t="shared" si="1372"/>
        <v>51970.32</v>
      </c>
      <c r="KUM61" s="65" t="s">
        <v>52</v>
      </c>
      <c r="KUN61" s="64">
        <v>51970.319999999992</v>
      </c>
      <c r="KUO61" s="49">
        <f t="shared" si="1373"/>
        <v>4330.8599999999997</v>
      </c>
      <c r="KUP61" s="74">
        <f t="shared" ref="KUP61" si="3376">KUO61</f>
        <v>4330.8599999999997</v>
      </c>
      <c r="KUQ61" s="74">
        <f t="shared" si="1374"/>
        <v>4330.8599999999997</v>
      </c>
      <c r="KUR61" s="74">
        <f t="shared" si="1374"/>
        <v>4330.8599999999997</v>
      </c>
      <c r="KUS61" s="74">
        <f t="shared" si="1374"/>
        <v>4330.8599999999997</v>
      </c>
      <c r="KUT61" s="74">
        <f t="shared" si="1374"/>
        <v>4330.8599999999997</v>
      </c>
      <c r="KUU61" s="74">
        <f t="shared" si="1374"/>
        <v>4330.8599999999997</v>
      </c>
      <c r="KUV61" s="74">
        <f t="shared" si="1374"/>
        <v>4330.8599999999997</v>
      </c>
      <c r="KUW61" s="74">
        <f t="shared" si="1374"/>
        <v>4330.8599999999997</v>
      </c>
      <c r="KUX61" s="74">
        <f t="shared" si="1374"/>
        <v>4330.8599999999997</v>
      </c>
      <c r="KUY61" s="74">
        <f t="shared" si="1374"/>
        <v>4330.8599999999997</v>
      </c>
      <c r="KUZ61" s="74">
        <f t="shared" si="1374"/>
        <v>4330.8599999999997</v>
      </c>
      <c r="KVA61" s="74">
        <f t="shared" si="1374"/>
        <v>4330.8599999999997</v>
      </c>
      <c r="KVB61" s="54">
        <f t="shared" si="1375"/>
        <v>51970.32</v>
      </c>
      <c r="KVC61" s="65" t="s">
        <v>52</v>
      </c>
      <c r="KVD61" s="64">
        <v>51970.319999999992</v>
      </c>
      <c r="KVE61" s="49">
        <f t="shared" si="1376"/>
        <v>4330.8599999999997</v>
      </c>
      <c r="KVF61" s="74">
        <f t="shared" ref="KVF61" si="3377">KVE61</f>
        <v>4330.8599999999997</v>
      </c>
      <c r="KVG61" s="74">
        <f t="shared" si="1377"/>
        <v>4330.8599999999997</v>
      </c>
      <c r="KVH61" s="74">
        <f t="shared" si="1377"/>
        <v>4330.8599999999997</v>
      </c>
      <c r="KVI61" s="74">
        <f t="shared" si="1377"/>
        <v>4330.8599999999997</v>
      </c>
      <c r="KVJ61" s="74">
        <f t="shared" si="1377"/>
        <v>4330.8599999999997</v>
      </c>
      <c r="KVK61" s="74">
        <f t="shared" si="1377"/>
        <v>4330.8599999999997</v>
      </c>
      <c r="KVL61" s="74">
        <f t="shared" si="1377"/>
        <v>4330.8599999999997</v>
      </c>
      <c r="KVM61" s="74">
        <f t="shared" si="1377"/>
        <v>4330.8599999999997</v>
      </c>
      <c r="KVN61" s="74">
        <f t="shared" si="1377"/>
        <v>4330.8599999999997</v>
      </c>
      <c r="KVO61" s="74">
        <f t="shared" si="1377"/>
        <v>4330.8599999999997</v>
      </c>
      <c r="KVP61" s="74">
        <f t="shared" si="1377"/>
        <v>4330.8599999999997</v>
      </c>
      <c r="KVQ61" s="74">
        <f t="shared" si="1377"/>
        <v>4330.8599999999997</v>
      </c>
      <c r="KVR61" s="54">
        <f t="shared" si="1378"/>
        <v>51970.32</v>
      </c>
      <c r="KVS61" s="65" t="s">
        <v>52</v>
      </c>
      <c r="KVT61" s="64">
        <v>51970.319999999992</v>
      </c>
      <c r="KVU61" s="49">
        <f t="shared" si="1379"/>
        <v>4330.8599999999997</v>
      </c>
      <c r="KVV61" s="74">
        <f t="shared" ref="KVV61" si="3378">KVU61</f>
        <v>4330.8599999999997</v>
      </c>
      <c r="KVW61" s="74">
        <f t="shared" si="1380"/>
        <v>4330.8599999999997</v>
      </c>
      <c r="KVX61" s="74">
        <f t="shared" si="1380"/>
        <v>4330.8599999999997</v>
      </c>
      <c r="KVY61" s="74">
        <f t="shared" si="1380"/>
        <v>4330.8599999999997</v>
      </c>
      <c r="KVZ61" s="74">
        <f t="shared" si="1380"/>
        <v>4330.8599999999997</v>
      </c>
      <c r="KWA61" s="74">
        <f t="shared" si="1380"/>
        <v>4330.8599999999997</v>
      </c>
      <c r="KWB61" s="74">
        <f t="shared" si="1380"/>
        <v>4330.8599999999997</v>
      </c>
      <c r="KWC61" s="74">
        <f t="shared" si="1380"/>
        <v>4330.8599999999997</v>
      </c>
      <c r="KWD61" s="74">
        <f t="shared" si="1380"/>
        <v>4330.8599999999997</v>
      </c>
      <c r="KWE61" s="74">
        <f t="shared" si="1380"/>
        <v>4330.8599999999997</v>
      </c>
      <c r="KWF61" s="74">
        <f t="shared" si="1380"/>
        <v>4330.8599999999997</v>
      </c>
      <c r="KWG61" s="74">
        <f t="shared" si="1380"/>
        <v>4330.8599999999997</v>
      </c>
      <c r="KWH61" s="54">
        <f t="shared" si="1381"/>
        <v>51970.32</v>
      </c>
      <c r="KWI61" s="65" t="s">
        <v>52</v>
      </c>
      <c r="KWJ61" s="64">
        <v>51970.319999999992</v>
      </c>
      <c r="KWK61" s="49">
        <f t="shared" si="1382"/>
        <v>4330.8599999999997</v>
      </c>
      <c r="KWL61" s="74">
        <f t="shared" ref="KWL61" si="3379">KWK61</f>
        <v>4330.8599999999997</v>
      </c>
      <c r="KWM61" s="74">
        <f t="shared" si="1383"/>
        <v>4330.8599999999997</v>
      </c>
      <c r="KWN61" s="74">
        <f t="shared" si="1383"/>
        <v>4330.8599999999997</v>
      </c>
      <c r="KWO61" s="74">
        <f t="shared" si="1383"/>
        <v>4330.8599999999997</v>
      </c>
      <c r="KWP61" s="74">
        <f t="shared" si="1383"/>
        <v>4330.8599999999997</v>
      </c>
      <c r="KWQ61" s="74">
        <f t="shared" si="1383"/>
        <v>4330.8599999999997</v>
      </c>
      <c r="KWR61" s="74">
        <f t="shared" si="1383"/>
        <v>4330.8599999999997</v>
      </c>
      <c r="KWS61" s="74">
        <f t="shared" si="1383"/>
        <v>4330.8599999999997</v>
      </c>
      <c r="KWT61" s="74">
        <f t="shared" si="1383"/>
        <v>4330.8599999999997</v>
      </c>
      <c r="KWU61" s="74">
        <f t="shared" si="1383"/>
        <v>4330.8599999999997</v>
      </c>
      <c r="KWV61" s="74">
        <f t="shared" si="1383"/>
        <v>4330.8599999999997</v>
      </c>
      <c r="KWW61" s="74">
        <f t="shared" si="1383"/>
        <v>4330.8599999999997</v>
      </c>
      <c r="KWX61" s="54">
        <f t="shared" si="1384"/>
        <v>51970.32</v>
      </c>
      <c r="KWY61" s="65" t="s">
        <v>52</v>
      </c>
      <c r="KWZ61" s="64">
        <v>51970.319999999992</v>
      </c>
      <c r="KXA61" s="49">
        <f t="shared" si="1385"/>
        <v>4330.8599999999997</v>
      </c>
      <c r="KXB61" s="74">
        <f t="shared" ref="KXB61" si="3380">KXA61</f>
        <v>4330.8599999999997</v>
      </c>
      <c r="KXC61" s="74">
        <f t="shared" si="1386"/>
        <v>4330.8599999999997</v>
      </c>
      <c r="KXD61" s="74">
        <f t="shared" si="1386"/>
        <v>4330.8599999999997</v>
      </c>
      <c r="KXE61" s="74">
        <f t="shared" si="1386"/>
        <v>4330.8599999999997</v>
      </c>
      <c r="KXF61" s="74">
        <f t="shared" si="1386"/>
        <v>4330.8599999999997</v>
      </c>
      <c r="KXG61" s="74">
        <f t="shared" si="1386"/>
        <v>4330.8599999999997</v>
      </c>
      <c r="KXH61" s="74">
        <f t="shared" si="1386"/>
        <v>4330.8599999999997</v>
      </c>
      <c r="KXI61" s="74">
        <f t="shared" si="1386"/>
        <v>4330.8599999999997</v>
      </c>
      <c r="KXJ61" s="74">
        <f t="shared" si="1386"/>
        <v>4330.8599999999997</v>
      </c>
      <c r="KXK61" s="74">
        <f t="shared" si="1386"/>
        <v>4330.8599999999997</v>
      </c>
      <c r="KXL61" s="74">
        <f t="shared" si="1386"/>
        <v>4330.8599999999997</v>
      </c>
      <c r="KXM61" s="74">
        <f t="shared" si="1386"/>
        <v>4330.8599999999997</v>
      </c>
      <c r="KXN61" s="54">
        <f t="shared" si="1387"/>
        <v>51970.32</v>
      </c>
      <c r="KXO61" s="65" t="s">
        <v>52</v>
      </c>
      <c r="KXP61" s="64">
        <v>51970.319999999992</v>
      </c>
      <c r="KXQ61" s="49">
        <f t="shared" si="1388"/>
        <v>4330.8599999999997</v>
      </c>
      <c r="KXR61" s="74">
        <f t="shared" ref="KXR61" si="3381">KXQ61</f>
        <v>4330.8599999999997</v>
      </c>
      <c r="KXS61" s="74">
        <f t="shared" si="1389"/>
        <v>4330.8599999999997</v>
      </c>
      <c r="KXT61" s="74">
        <f t="shared" si="1389"/>
        <v>4330.8599999999997</v>
      </c>
      <c r="KXU61" s="74">
        <f t="shared" si="1389"/>
        <v>4330.8599999999997</v>
      </c>
      <c r="KXV61" s="74">
        <f t="shared" si="1389"/>
        <v>4330.8599999999997</v>
      </c>
      <c r="KXW61" s="74">
        <f t="shared" si="1389"/>
        <v>4330.8599999999997</v>
      </c>
      <c r="KXX61" s="74">
        <f t="shared" si="1389"/>
        <v>4330.8599999999997</v>
      </c>
      <c r="KXY61" s="74">
        <f t="shared" si="1389"/>
        <v>4330.8599999999997</v>
      </c>
      <c r="KXZ61" s="74">
        <f t="shared" si="1389"/>
        <v>4330.8599999999997</v>
      </c>
      <c r="KYA61" s="74">
        <f t="shared" si="1389"/>
        <v>4330.8599999999997</v>
      </c>
      <c r="KYB61" s="74">
        <f t="shared" si="1389"/>
        <v>4330.8599999999997</v>
      </c>
      <c r="KYC61" s="74">
        <f t="shared" si="1389"/>
        <v>4330.8599999999997</v>
      </c>
      <c r="KYD61" s="54">
        <f t="shared" si="1390"/>
        <v>51970.32</v>
      </c>
      <c r="KYE61" s="65" t="s">
        <v>52</v>
      </c>
      <c r="KYF61" s="64">
        <v>51970.319999999992</v>
      </c>
      <c r="KYG61" s="49">
        <f t="shared" si="1391"/>
        <v>4330.8599999999997</v>
      </c>
      <c r="KYH61" s="74">
        <f t="shared" ref="KYH61" si="3382">KYG61</f>
        <v>4330.8599999999997</v>
      </c>
      <c r="KYI61" s="74">
        <f t="shared" si="1392"/>
        <v>4330.8599999999997</v>
      </c>
      <c r="KYJ61" s="74">
        <f t="shared" si="1392"/>
        <v>4330.8599999999997</v>
      </c>
      <c r="KYK61" s="74">
        <f t="shared" si="1392"/>
        <v>4330.8599999999997</v>
      </c>
      <c r="KYL61" s="74">
        <f t="shared" si="1392"/>
        <v>4330.8599999999997</v>
      </c>
      <c r="KYM61" s="74">
        <f t="shared" si="1392"/>
        <v>4330.8599999999997</v>
      </c>
      <c r="KYN61" s="74">
        <f t="shared" si="1392"/>
        <v>4330.8599999999997</v>
      </c>
      <c r="KYO61" s="74">
        <f t="shared" si="1392"/>
        <v>4330.8599999999997</v>
      </c>
      <c r="KYP61" s="74">
        <f t="shared" si="1392"/>
        <v>4330.8599999999997</v>
      </c>
      <c r="KYQ61" s="74">
        <f t="shared" si="1392"/>
        <v>4330.8599999999997</v>
      </c>
      <c r="KYR61" s="74">
        <f t="shared" si="1392"/>
        <v>4330.8599999999997</v>
      </c>
      <c r="KYS61" s="74">
        <f t="shared" si="1392"/>
        <v>4330.8599999999997</v>
      </c>
      <c r="KYT61" s="54">
        <f t="shared" si="1393"/>
        <v>51970.32</v>
      </c>
      <c r="KYU61" s="65" t="s">
        <v>52</v>
      </c>
      <c r="KYV61" s="64">
        <v>51970.319999999992</v>
      </c>
      <c r="KYW61" s="49">
        <f t="shared" si="1394"/>
        <v>4330.8599999999997</v>
      </c>
      <c r="KYX61" s="74">
        <f t="shared" ref="KYX61" si="3383">KYW61</f>
        <v>4330.8599999999997</v>
      </c>
      <c r="KYY61" s="74">
        <f t="shared" si="1395"/>
        <v>4330.8599999999997</v>
      </c>
      <c r="KYZ61" s="74">
        <f t="shared" si="1395"/>
        <v>4330.8599999999997</v>
      </c>
      <c r="KZA61" s="74">
        <f t="shared" si="1395"/>
        <v>4330.8599999999997</v>
      </c>
      <c r="KZB61" s="74">
        <f t="shared" si="1395"/>
        <v>4330.8599999999997</v>
      </c>
      <c r="KZC61" s="74">
        <f t="shared" si="1395"/>
        <v>4330.8599999999997</v>
      </c>
      <c r="KZD61" s="74">
        <f t="shared" si="1395"/>
        <v>4330.8599999999997</v>
      </c>
      <c r="KZE61" s="74">
        <f t="shared" si="1395"/>
        <v>4330.8599999999997</v>
      </c>
      <c r="KZF61" s="74">
        <f t="shared" si="1395"/>
        <v>4330.8599999999997</v>
      </c>
      <c r="KZG61" s="74">
        <f t="shared" si="1395"/>
        <v>4330.8599999999997</v>
      </c>
      <c r="KZH61" s="74">
        <f t="shared" si="1395"/>
        <v>4330.8599999999997</v>
      </c>
      <c r="KZI61" s="74">
        <f t="shared" si="1395"/>
        <v>4330.8599999999997</v>
      </c>
      <c r="KZJ61" s="54">
        <f t="shared" si="1396"/>
        <v>51970.32</v>
      </c>
      <c r="KZK61" s="65" t="s">
        <v>52</v>
      </c>
      <c r="KZL61" s="64">
        <v>51970.319999999992</v>
      </c>
      <c r="KZM61" s="49">
        <f t="shared" si="1397"/>
        <v>4330.8599999999997</v>
      </c>
      <c r="KZN61" s="74">
        <f t="shared" ref="KZN61" si="3384">KZM61</f>
        <v>4330.8599999999997</v>
      </c>
      <c r="KZO61" s="74">
        <f t="shared" si="1398"/>
        <v>4330.8599999999997</v>
      </c>
      <c r="KZP61" s="74">
        <f t="shared" si="1398"/>
        <v>4330.8599999999997</v>
      </c>
      <c r="KZQ61" s="74">
        <f t="shared" si="1398"/>
        <v>4330.8599999999997</v>
      </c>
      <c r="KZR61" s="74">
        <f t="shared" si="1398"/>
        <v>4330.8599999999997</v>
      </c>
      <c r="KZS61" s="74">
        <f t="shared" si="1398"/>
        <v>4330.8599999999997</v>
      </c>
      <c r="KZT61" s="74">
        <f t="shared" si="1398"/>
        <v>4330.8599999999997</v>
      </c>
      <c r="KZU61" s="74">
        <f t="shared" si="1398"/>
        <v>4330.8599999999997</v>
      </c>
      <c r="KZV61" s="74">
        <f t="shared" si="1398"/>
        <v>4330.8599999999997</v>
      </c>
      <c r="KZW61" s="74">
        <f t="shared" si="1398"/>
        <v>4330.8599999999997</v>
      </c>
      <c r="KZX61" s="74">
        <f t="shared" si="1398"/>
        <v>4330.8599999999997</v>
      </c>
      <c r="KZY61" s="74">
        <f t="shared" si="1398"/>
        <v>4330.8599999999997</v>
      </c>
      <c r="KZZ61" s="54">
        <f t="shared" si="1399"/>
        <v>51970.32</v>
      </c>
      <c r="LAA61" s="65" t="s">
        <v>52</v>
      </c>
      <c r="LAB61" s="64">
        <v>51970.319999999992</v>
      </c>
      <c r="LAC61" s="49">
        <f t="shared" si="1400"/>
        <v>4330.8599999999997</v>
      </c>
      <c r="LAD61" s="74">
        <f t="shared" ref="LAD61" si="3385">LAC61</f>
        <v>4330.8599999999997</v>
      </c>
      <c r="LAE61" s="74">
        <f t="shared" si="1401"/>
        <v>4330.8599999999997</v>
      </c>
      <c r="LAF61" s="74">
        <f t="shared" si="1401"/>
        <v>4330.8599999999997</v>
      </c>
      <c r="LAG61" s="74">
        <f t="shared" si="1401"/>
        <v>4330.8599999999997</v>
      </c>
      <c r="LAH61" s="74">
        <f t="shared" si="1401"/>
        <v>4330.8599999999997</v>
      </c>
      <c r="LAI61" s="74">
        <f t="shared" si="1401"/>
        <v>4330.8599999999997</v>
      </c>
      <c r="LAJ61" s="74">
        <f t="shared" si="1401"/>
        <v>4330.8599999999997</v>
      </c>
      <c r="LAK61" s="74">
        <f t="shared" si="1401"/>
        <v>4330.8599999999997</v>
      </c>
      <c r="LAL61" s="74">
        <f t="shared" si="1401"/>
        <v>4330.8599999999997</v>
      </c>
      <c r="LAM61" s="74">
        <f t="shared" si="1401"/>
        <v>4330.8599999999997</v>
      </c>
      <c r="LAN61" s="74">
        <f t="shared" si="1401"/>
        <v>4330.8599999999997</v>
      </c>
      <c r="LAO61" s="74">
        <f t="shared" si="1401"/>
        <v>4330.8599999999997</v>
      </c>
      <c r="LAP61" s="54">
        <f t="shared" si="1402"/>
        <v>51970.32</v>
      </c>
      <c r="LAQ61" s="65" t="s">
        <v>52</v>
      </c>
      <c r="LAR61" s="64">
        <v>51970.319999999992</v>
      </c>
      <c r="LAS61" s="49">
        <f t="shared" si="1403"/>
        <v>4330.8599999999997</v>
      </c>
      <c r="LAT61" s="74">
        <f t="shared" ref="LAT61" si="3386">LAS61</f>
        <v>4330.8599999999997</v>
      </c>
      <c r="LAU61" s="74">
        <f t="shared" si="1404"/>
        <v>4330.8599999999997</v>
      </c>
      <c r="LAV61" s="74">
        <f t="shared" si="1404"/>
        <v>4330.8599999999997</v>
      </c>
      <c r="LAW61" s="74">
        <f t="shared" si="1404"/>
        <v>4330.8599999999997</v>
      </c>
      <c r="LAX61" s="74">
        <f t="shared" si="1404"/>
        <v>4330.8599999999997</v>
      </c>
      <c r="LAY61" s="74">
        <f t="shared" si="1404"/>
        <v>4330.8599999999997</v>
      </c>
      <c r="LAZ61" s="74">
        <f t="shared" si="1404"/>
        <v>4330.8599999999997</v>
      </c>
      <c r="LBA61" s="74">
        <f t="shared" si="1404"/>
        <v>4330.8599999999997</v>
      </c>
      <c r="LBB61" s="74">
        <f t="shared" si="1404"/>
        <v>4330.8599999999997</v>
      </c>
      <c r="LBC61" s="74">
        <f t="shared" si="1404"/>
        <v>4330.8599999999997</v>
      </c>
      <c r="LBD61" s="74">
        <f t="shared" si="1404"/>
        <v>4330.8599999999997</v>
      </c>
      <c r="LBE61" s="74">
        <f t="shared" si="1404"/>
        <v>4330.8599999999997</v>
      </c>
      <c r="LBF61" s="54">
        <f t="shared" si="1405"/>
        <v>51970.32</v>
      </c>
      <c r="LBG61" s="65" t="s">
        <v>52</v>
      </c>
      <c r="LBH61" s="64">
        <v>51970.319999999992</v>
      </c>
      <c r="LBI61" s="49">
        <f t="shared" si="1406"/>
        <v>4330.8599999999997</v>
      </c>
      <c r="LBJ61" s="74">
        <f t="shared" ref="LBJ61" si="3387">LBI61</f>
        <v>4330.8599999999997</v>
      </c>
      <c r="LBK61" s="74">
        <f t="shared" si="1407"/>
        <v>4330.8599999999997</v>
      </c>
      <c r="LBL61" s="74">
        <f t="shared" si="1407"/>
        <v>4330.8599999999997</v>
      </c>
      <c r="LBM61" s="74">
        <f t="shared" si="1407"/>
        <v>4330.8599999999997</v>
      </c>
      <c r="LBN61" s="74">
        <f t="shared" si="1407"/>
        <v>4330.8599999999997</v>
      </c>
      <c r="LBO61" s="74">
        <f t="shared" si="1407"/>
        <v>4330.8599999999997</v>
      </c>
      <c r="LBP61" s="74">
        <f t="shared" si="1407"/>
        <v>4330.8599999999997</v>
      </c>
      <c r="LBQ61" s="74">
        <f t="shared" si="1407"/>
        <v>4330.8599999999997</v>
      </c>
      <c r="LBR61" s="74">
        <f t="shared" si="1407"/>
        <v>4330.8599999999997</v>
      </c>
      <c r="LBS61" s="74">
        <f t="shared" si="1407"/>
        <v>4330.8599999999997</v>
      </c>
      <c r="LBT61" s="74">
        <f t="shared" si="1407"/>
        <v>4330.8599999999997</v>
      </c>
      <c r="LBU61" s="74">
        <f t="shared" si="1407"/>
        <v>4330.8599999999997</v>
      </c>
      <c r="LBV61" s="54">
        <f t="shared" si="1408"/>
        <v>51970.32</v>
      </c>
      <c r="LBW61" s="65" t="s">
        <v>52</v>
      </c>
      <c r="LBX61" s="64">
        <v>51970.319999999992</v>
      </c>
      <c r="LBY61" s="49">
        <f t="shared" si="1409"/>
        <v>4330.8599999999997</v>
      </c>
      <c r="LBZ61" s="74">
        <f t="shared" ref="LBZ61" si="3388">LBY61</f>
        <v>4330.8599999999997</v>
      </c>
      <c r="LCA61" s="74">
        <f t="shared" si="1410"/>
        <v>4330.8599999999997</v>
      </c>
      <c r="LCB61" s="74">
        <f t="shared" si="1410"/>
        <v>4330.8599999999997</v>
      </c>
      <c r="LCC61" s="74">
        <f t="shared" si="1410"/>
        <v>4330.8599999999997</v>
      </c>
      <c r="LCD61" s="74">
        <f t="shared" si="1410"/>
        <v>4330.8599999999997</v>
      </c>
      <c r="LCE61" s="74">
        <f t="shared" si="1410"/>
        <v>4330.8599999999997</v>
      </c>
      <c r="LCF61" s="74">
        <f t="shared" si="1410"/>
        <v>4330.8599999999997</v>
      </c>
      <c r="LCG61" s="74">
        <f t="shared" si="1410"/>
        <v>4330.8599999999997</v>
      </c>
      <c r="LCH61" s="74">
        <f t="shared" si="1410"/>
        <v>4330.8599999999997</v>
      </c>
      <c r="LCI61" s="74">
        <f t="shared" si="1410"/>
        <v>4330.8599999999997</v>
      </c>
      <c r="LCJ61" s="74">
        <f t="shared" si="1410"/>
        <v>4330.8599999999997</v>
      </c>
      <c r="LCK61" s="74">
        <f t="shared" si="1410"/>
        <v>4330.8599999999997</v>
      </c>
      <c r="LCL61" s="54">
        <f t="shared" si="1411"/>
        <v>51970.32</v>
      </c>
      <c r="LCM61" s="65" t="s">
        <v>52</v>
      </c>
      <c r="LCN61" s="64">
        <v>51970.319999999992</v>
      </c>
      <c r="LCO61" s="49">
        <f t="shared" si="1412"/>
        <v>4330.8599999999997</v>
      </c>
      <c r="LCP61" s="74">
        <f t="shared" ref="LCP61" si="3389">LCO61</f>
        <v>4330.8599999999997</v>
      </c>
      <c r="LCQ61" s="74">
        <f t="shared" si="1413"/>
        <v>4330.8599999999997</v>
      </c>
      <c r="LCR61" s="74">
        <f t="shared" si="1413"/>
        <v>4330.8599999999997</v>
      </c>
      <c r="LCS61" s="74">
        <f t="shared" si="1413"/>
        <v>4330.8599999999997</v>
      </c>
      <c r="LCT61" s="74">
        <f t="shared" si="1413"/>
        <v>4330.8599999999997</v>
      </c>
      <c r="LCU61" s="74">
        <f t="shared" si="1413"/>
        <v>4330.8599999999997</v>
      </c>
      <c r="LCV61" s="74">
        <f t="shared" si="1413"/>
        <v>4330.8599999999997</v>
      </c>
      <c r="LCW61" s="74">
        <f t="shared" si="1413"/>
        <v>4330.8599999999997</v>
      </c>
      <c r="LCX61" s="74">
        <f t="shared" si="1413"/>
        <v>4330.8599999999997</v>
      </c>
      <c r="LCY61" s="74">
        <f t="shared" si="1413"/>
        <v>4330.8599999999997</v>
      </c>
      <c r="LCZ61" s="74">
        <f t="shared" si="1413"/>
        <v>4330.8599999999997</v>
      </c>
      <c r="LDA61" s="74">
        <f t="shared" si="1413"/>
        <v>4330.8599999999997</v>
      </c>
      <c r="LDB61" s="54">
        <f t="shared" si="1414"/>
        <v>51970.32</v>
      </c>
      <c r="LDC61" s="65" t="s">
        <v>52</v>
      </c>
      <c r="LDD61" s="64">
        <v>51970.319999999992</v>
      </c>
      <c r="LDE61" s="49">
        <f t="shared" si="1415"/>
        <v>4330.8599999999997</v>
      </c>
      <c r="LDF61" s="74">
        <f t="shared" ref="LDF61" si="3390">LDE61</f>
        <v>4330.8599999999997</v>
      </c>
      <c r="LDG61" s="74">
        <f t="shared" si="1416"/>
        <v>4330.8599999999997</v>
      </c>
      <c r="LDH61" s="74">
        <f t="shared" si="1416"/>
        <v>4330.8599999999997</v>
      </c>
      <c r="LDI61" s="74">
        <f t="shared" si="1416"/>
        <v>4330.8599999999997</v>
      </c>
      <c r="LDJ61" s="74">
        <f t="shared" si="1416"/>
        <v>4330.8599999999997</v>
      </c>
      <c r="LDK61" s="74">
        <f t="shared" si="1416"/>
        <v>4330.8599999999997</v>
      </c>
      <c r="LDL61" s="74">
        <f t="shared" si="1416"/>
        <v>4330.8599999999997</v>
      </c>
      <c r="LDM61" s="74">
        <f t="shared" si="1416"/>
        <v>4330.8599999999997</v>
      </c>
      <c r="LDN61" s="74">
        <f t="shared" si="1416"/>
        <v>4330.8599999999997</v>
      </c>
      <c r="LDO61" s="74">
        <f t="shared" si="1416"/>
        <v>4330.8599999999997</v>
      </c>
      <c r="LDP61" s="74">
        <f t="shared" si="1416"/>
        <v>4330.8599999999997</v>
      </c>
      <c r="LDQ61" s="74">
        <f t="shared" si="1416"/>
        <v>4330.8599999999997</v>
      </c>
      <c r="LDR61" s="54">
        <f t="shared" si="1417"/>
        <v>51970.32</v>
      </c>
      <c r="LDS61" s="65" t="s">
        <v>52</v>
      </c>
      <c r="LDT61" s="64">
        <v>51970.319999999992</v>
      </c>
      <c r="LDU61" s="49">
        <f t="shared" si="1418"/>
        <v>4330.8599999999997</v>
      </c>
      <c r="LDV61" s="74">
        <f t="shared" ref="LDV61" si="3391">LDU61</f>
        <v>4330.8599999999997</v>
      </c>
      <c r="LDW61" s="74">
        <f t="shared" si="1419"/>
        <v>4330.8599999999997</v>
      </c>
      <c r="LDX61" s="74">
        <f t="shared" si="1419"/>
        <v>4330.8599999999997</v>
      </c>
      <c r="LDY61" s="74">
        <f t="shared" si="1419"/>
        <v>4330.8599999999997</v>
      </c>
      <c r="LDZ61" s="74">
        <f t="shared" si="1419"/>
        <v>4330.8599999999997</v>
      </c>
      <c r="LEA61" s="74">
        <f t="shared" si="1419"/>
        <v>4330.8599999999997</v>
      </c>
      <c r="LEB61" s="74">
        <f t="shared" si="1419"/>
        <v>4330.8599999999997</v>
      </c>
      <c r="LEC61" s="74">
        <f t="shared" si="1419"/>
        <v>4330.8599999999997</v>
      </c>
      <c r="LED61" s="74">
        <f t="shared" si="1419"/>
        <v>4330.8599999999997</v>
      </c>
      <c r="LEE61" s="74">
        <f t="shared" si="1419"/>
        <v>4330.8599999999997</v>
      </c>
      <c r="LEF61" s="74">
        <f t="shared" si="1419"/>
        <v>4330.8599999999997</v>
      </c>
      <c r="LEG61" s="74">
        <f t="shared" si="1419"/>
        <v>4330.8599999999997</v>
      </c>
      <c r="LEH61" s="54">
        <f t="shared" si="1420"/>
        <v>51970.32</v>
      </c>
      <c r="LEI61" s="65" t="s">
        <v>52</v>
      </c>
      <c r="LEJ61" s="64">
        <v>51970.319999999992</v>
      </c>
      <c r="LEK61" s="49">
        <f t="shared" si="1421"/>
        <v>4330.8599999999997</v>
      </c>
      <c r="LEL61" s="74">
        <f t="shared" ref="LEL61" si="3392">LEK61</f>
        <v>4330.8599999999997</v>
      </c>
      <c r="LEM61" s="74">
        <f t="shared" si="1422"/>
        <v>4330.8599999999997</v>
      </c>
      <c r="LEN61" s="74">
        <f t="shared" si="1422"/>
        <v>4330.8599999999997</v>
      </c>
      <c r="LEO61" s="74">
        <f t="shared" si="1422"/>
        <v>4330.8599999999997</v>
      </c>
      <c r="LEP61" s="74">
        <f t="shared" si="1422"/>
        <v>4330.8599999999997</v>
      </c>
      <c r="LEQ61" s="74">
        <f t="shared" si="1422"/>
        <v>4330.8599999999997</v>
      </c>
      <c r="LER61" s="74">
        <f t="shared" si="1422"/>
        <v>4330.8599999999997</v>
      </c>
      <c r="LES61" s="74">
        <f t="shared" si="1422"/>
        <v>4330.8599999999997</v>
      </c>
      <c r="LET61" s="74">
        <f t="shared" si="1422"/>
        <v>4330.8599999999997</v>
      </c>
      <c r="LEU61" s="74">
        <f t="shared" si="1422"/>
        <v>4330.8599999999997</v>
      </c>
      <c r="LEV61" s="74">
        <f t="shared" si="1422"/>
        <v>4330.8599999999997</v>
      </c>
      <c r="LEW61" s="74">
        <f t="shared" si="1422"/>
        <v>4330.8599999999997</v>
      </c>
      <c r="LEX61" s="54">
        <f t="shared" si="1423"/>
        <v>51970.32</v>
      </c>
      <c r="LEY61" s="65" t="s">
        <v>52</v>
      </c>
      <c r="LEZ61" s="64">
        <v>51970.319999999992</v>
      </c>
      <c r="LFA61" s="49">
        <f t="shared" si="1424"/>
        <v>4330.8599999999997</v>
      </c>
      <c r="LFB61" s="74">
        <f t="shared" ref="LFB61" si="3393">LFA61</f>
        <v>4330.8599999999997</v>
      </c>
      <c r="LFC61" s="74">
        <f t="shared" si="1425"/>
        <v>4330.8599999999997</v>
      </c>
      <c r="LFD61" s="74">
        <f t="shared" si="1425"/>
        <v>4330.8599999999997</v>
      </c>
      <c r="LFE61" s="74">
        <f t="shared" si="1425"/>
        <v>4330.8599999999997</v>
      </c>
      <c r="LFF61" s="74">
        <f t="shared" si="1425"/>
        <v>4330.8599999999997</v>
      </c>
      <c r="LFG61" s="74">
        <f t="shared" si="1425"/>
        <v>4330.8599999999997</v>
      </c>
      <c r="LFH61" s="74">
        <f t="shared" si="1425"/>
        <v>4330.8599999999997</v>
      </c>
      <c r="LFI61" s="74">
        <f t="shared" si="1425"/>
        <v>4330.8599999999997</v>
      </c>
      <c r="LFJ61" s="74">
        <f t="shared" si="1425"/>
        <v>4330.8599999999997</v>
      </c>
      <c r="LFK61" s="74">
        <f t="shared" si="1425"/>
        <v>4330.8599999999997</v>
      </c>
      <c r="LFL61" s="74">
        <f t="shared" si="1425"/>
        <v>4330.8599999999997</v>
      </c>
      <c r="LFM61" s="74">
        <f t="shared" si="1425"/>
        <v>4330.8599999999997</v>
      </c>
      <c r="LFN61" s="54">
        <f t="shared" si="1426"/>
        <v>51970.32</v>
      </c>
      <c r="LFO61" s="65" t="s">
        <v>52</v>
      </c>
      <c r="LFP61" s="64">
        <v>51970.319999999992</v>
      </c>
      <c r="LFQ61" s="49">
        <f t="shared" si="1427"/>
        <v>4330.8599999999997</v>
      </c>
      <c r="LFR61" s="74">
        <f t="shared" ref="LFR61" si="3394">LFQ61</f>
        <v>4330.8599999999997</v>
      </c>
      <c r="LFS61" s="74">
        <f t="shared" si="1428"/>
        <v>4330.8599999999997</v>
      </c>
      <c r="LFT61" s="74">
        <f t="shared" si="1428"/>
        <v>4330.8599999999997</v>
      </c>
      <c r="LFU61" s="74">
        <f t="shared" si="1428"/>
        <v>4330.8599999999997</v>
      </c>
      <c r="LFV61" s="74">
        <f t="shared" si="1428"/>
        <v>4330.8599999999997</v>
      </c>
      <c r="LFW61" s="74">
        <f t="shared" si="1428"/>
        <v>4330.8599999999997</v>
      </c>
      <c r="LFX61" s="74">
        <f t="shared" si="1428"/>
        <v>4330.8599999999997</v>
      </c>
      <c r="LFY61" s="74">
        <f t="shared" si="1428"/>
        <v>4330.8599999999997</v>
      </c>
      <c r="LFZ61" s="74">
        <f t="shared" si="1428"/>
        <v>4330.8599999999997</v>
      </c>
      <c r="LGA61" s="74">
        <f t="shared" si="1428"/>
        <v>4330.8599999999997</v>
      </c>
      <c r="LGB61" s="74">
        <f t="shared" si="1428"/>
        <v>4330.8599999999997</v>
      </c>
      <c r="LGC61" s="74">
        <f t="shared" si="1428"/>
        <v>4330.8599999999997</v>
      </c>
      <c r="LGD61" s="54">
        <f t="shared" si="1429"/>
        <v>51970.32</v>
      </c>
      <c r="LGE61" s="65" t="s">
        <v>52</v>
      </c>
      <c r="LGF61" s="64">
        <v>51970.319999999992</v>
      </c>
      <c r="LGG61" s="49">
        <f t="shared" si="1430"/>
        <v>4330.8599999999997</v>
      </c>
      <c r="LGH61" s="74">
        <f t="shared" ref="LGH61" si="3395">LGG61</f>
        <v>4330.8599999999997</v>
      </c>
      <c r="LGI61" s="74">
        <f t="shared" si="1431"/>
        <v>4330.8599999999997</v>
      </c>
      <c r="LGJ61" s="74">
        <f t="shared" si="1431"/>
        <v>4330.8599999999997</v>
      </c>
      <c r="LGK61" s="74">
        <f t="shared" si="1431"/>
        <v>4330.8599999999997</v>
      </c>
      <c r="LGL61" s="74">
        <f t="shared" si="1431"/>
        <v>4330.8599999999997</v>
      </c>
      <c r="LGM61" s="74">
        <f t="shared" si="1431"/>
        <v>4330.8599999999997</v>
      </c>
      <c r="LGN61" s="74">
        <f t="shared" si="1431"/>
        <v>4330.8599999999997</v>
      </c>
      <c r="LGO61" s="74">
        <f t="shared" si="1431"/>
        <v>4330.8599999999997</v>
      </c>
      <c r="LGP61" s="74">
        <f t="shared" si="1431"/>
        <v>4330.8599999999997</v>
      </c>
      <c r="LGQ61" s="74">
        <f t="shared" si="1431"/>
        <v>4330.8599999999997</v>
      </c>
      <c r="LGR61" s="74">
        <f t="shared" si="1431"/>
        <v>4330.8599999999997</v>
      </c>
      <c r="LGS61" s="74">
        <f t="shared" si="1431"/>
        <v>4330.8599999999997</v>
      </c>
      <c r="LGT61" s="54">
        <f t="shared" si="1432"/>
        <v>51970.32</v>
      </c>
      <c r="LGU61" s="65" t="s">
        <v>52</v>
      </c>
      <c r="LGV61" s="64">
        <v>51970.319999999992</v>
      </c>
      <c r="LGW61" s="49">
        <f t="shared" si="1433"/>
        <v>4330.8599999999997</v>
      </c>
      <c r="LGX61" s="74">
        <f t="shared" ref="LGX61" si="3396">LGW61</f>
        <v>4330.8599999999997</v>
      </c>
      <c r="LGY61" s="74">
        <f t="shared" si="1434"/>
        <v>4330.8599999999997</v>
      </c>
      <c r="LGZ61" s="74">
        <f t="shared" si="1434"/>
        <v>4330.8599999999997</v>
      </c>
      <c r="LHA61" s="74">
        <f t="shared" si="1434"/>
        <v>4330.8599999999997</v>
      </c>
      <c r="LHB61" s="74">
        <f t="shared" si="1434"/>
        <v>4330.8599999999997</v>
      </c>
      <c r="LHC61" s="74">
        <f t="shared" si="1434"/>
        <v>4330.8599999999997</v>
      </c>
      <c r="LHD61" s="74">
        <f t="shared" si="1434"/>
        <v>4330.8599999999997</v>
      </c>
      <c r="LHE61" s="74">
        <f t="shared" si="1434"/>
        <v>4330.8599999999997</v>
      </c>
      <c r="LHF61" s="74">
        <f t="shared" si="1434"/>
        <v>4330.8599999999997</v>
      </c>
      <c r="LHG61" s="74">
        <f t="shared" si="1434"/>
        <v>4330.8599999999997</v>
      </c>
      <c r="LHH61" s="74">
        <f t="shared" si="1434"/>
        <v>4330.8599999999997</v>
      </c>
      <c r="LHI61" s="74">
        <f t="shared" si="1434"/>
        <v>4330.8599999999997</v>
      </c>
      <c r="LHJ61" s="54">
        <f t="shared" si="1435"/>
        <v>51970.32</v>
      </c>
      <c r="LHK61" s="65" t="s">
        <v>52</v>
      </c>
      <c r="LHL61" s="64">
        <v>51970.319999999992</v>
      </c>
      <c r="LHM61" s="49">
        <f t="shared" si="1436"/>
        <v>4330.8599999999997</v>
      </c>
      <c r="LHN61" s="74">
        <f t="shared" ref="LHN61" si="3397">LHM61</f>
        <v>4330.8599999999997</v>
      </c>
      <c r="LHO61" s="74">
        <f t="shared" si="1437"/>
        <v>4330.8599999999997</v>
      </c>
      <c r="LHP61" s="74">
        <f t="shared" si="1437"/>
        <v>4330.8599999999997</v>
      </c>
      <c r="LHQ61" s="74">
        <f t="shared" si="1437"/>
        <v>4330.8599999999997</v>
      </c>
      <c r="LHR61" s="74">
        <f t="shared" si="1437"/>
        <v>4330.8599999999997</v>
      </c>
      <c r="LHS61" s="74">
        <f t="shared" si="1437"/>
        <v>4330.8599999999997</v>
      </c>
      <c r="LHT61" s="74">
        <f t="shared" si="1437"/>
        <v>4330.8599999999997</v>
      </c>
      <c r="LHU61" s="74">
        <f t="shared" si="1437"/>
        <v>4330.8599999999997</v>
      </c>
      <c r="LHV61" s="74">
        <f t="shared" si="1437"/>
        <v>4330.8599999999997</v>
      </c>
      <c r="LHW61" s="74">
        <f t="shared" si="1437"/>
        <v>4330.8599999999997</v>
      </c>
      <c r="LHX61" s="74">
        <f t="shared" si="1437"/>
        <v>4330.8599999999997</v>
      </c>
      <c r="LHY61" s="74">
        <f t="shared" si="1437"/>
        <v>4330.8599999999997</v>
      </c>
      <c r="LHZ61" s="54">
        <f t="shared" si="1438"/>
        <v>51970.32</v>
      </c>
      <c r="LIA61" s="65" t="s">
        <v>52</v>
      </c>
      <c r="LIB61" s="64">
        <v>51970.319999999992</v>
      </c>
      <c r="LIC61" s="49">
        <f t="shared" si="1439"/>
        <v>4330.8599999999997</v>
      </c>
      <c r="LID61" s="74">
        <f t="shared" ref="LID61" si="3398">LIC61</f>
        <v>4330.8599999999997</v>
      </c>
      <c r="LIE61" s="74">
        <f t="shared" si="1440"/>
        <v>4330.8599999999997</v>
      </c>
      <c r="LIF61" s="74">
        <f t="shared" si="1440"/>
        <v>4330.8599999999997</v>
      </c>
      <c r="LIG61" s="74">
        <f t="shared" si="1440"/>
        <v>4330.8599999999997</v>
      </c>
      <c r="LIH61" s="74">
        <f t="shared" si="1440"/>
        <v>4330.8599999999997</v>
      </c>
      <c r="LII61" s="74">
        <f t="shared" si="1440"/>
        <v>4330.8599999999997</v>
      </c>
      <c r="LIJ61" s="74">
        <f t="shared" si="1440"/>
        <v>4330.8599999999997</v>
      </c>
      <c r="LIK61" s="74">
        <f t="shared" si="1440"/>
        <v>4330.8599999999997</v>
      </c>
      <c r="LIL61" s="74">
        <f t="shared" si="1440"/>
        <v>4330.8599999999997</v>
      </c>
      <c r="LIM61" s="74">
        <f t="shared" si="1440"/>
        <v>4330.8599999999997</v>
      </c>
      <c r="LIN61" s="74">
        <f t="shared" si="1440"/>
        <v>4330.8599999999997</v>
      </c>
      <c r="LIO61" s="74">
        <f t="shared" si="1440"/>
        <v>4330.8599999999997</v>
      </c>
      <c r="LIP61" s="54">
        <f t="shared" si="1441"/>
        <v>51970.32</v>
      </c>
      <c r="LIQ61" s="65" t="s">
        <v>52</v>
      </c>
      <c r="LIR61" s="64">
        <v>51970.319999999992</v>
      </c>
      <c r="LIS61" s="49">
        <f t="shared" si="1442"/>
        <v>4330.8599999999997</v>
      </c>
      <c r="LIT61" s="74">
        <f t="shared" ref="LIT61" si="3399">LIS61</f>
        <v>4330.8599999999997</v>
      </c>
      <c r="LIU61" s="74">
        <f t="shared" si="1443"/>
        <v>4330.8599999999997</v>
      </c>
      <c r="LIV61" s="74">
        <f t="shared" si="1443"/>
        <v>4330.8599999999997</v>
      </c>
      <c r="LIW61" s="74">
        <f t="shared" si="1443"/>
        <v>4330.8599999999997</v>
      </c>
      <c r="LIX61" s="74">
        <f t="shared" si="1443"/>
        <v>4330.8599999999997</v>
      </c>
      <c r="LIY61" s="74">
        <f t="shared" si="1443"/>
        <v>4330.8599999999997</v>
      </c>
      <c r="LIZ61" s="74">
        <f t="shared" si="1443"/>
        <v>4330.8599999999997</v>
      </c>
      <c r="LJA61" s="74">
        <f t="shared" si="1443"/>
        <v>4330.8599999999997</v>
      </c>
      <c r="LJB61" s="74">
        <f t="shared" si="1443"/>
        <v>4330.8599999999997</v>
      </c>
      <c r="LJC61" s="74">
        <f t="shared" si="1443"/>
        <v>4330.8599999999997</v>
      </c>
      <c r="LJD61" s="74">
        <f t="shared" si="1443"/>
        <v>4330.8599999999997</v>
      </c>
      <c r="LJE61" s="74">
        <f t="shared" si="1443"/>
        <v>4330.8599999999997</v>
      </c>
      <c r="LJF61" s="54">
        <f t="shared" si="1444"/>
        <v>51970.32</v>
      </c>
      <c r="LJG61" s="65" t="s">
        <v>52</v>
      </c>
      <c r="LJH61" s="64">
        <v>51970.319999999992</v>
      </c>
      <c r="LJI61" s="49">
        <f t="shared" si="1445"/>
        <v>4330.8599999999997</v>
      </c>
      <c r="LJJ61" s="74">
        <f t="shared" ref="LJJ61" si="3400">LJI61</f>
        <v>4330.8599999999997</v>
      </c>
      <c r="LJK61" s="74">
        <f t="shared" si="1446"/>
        <v>4330.8599999999997</v>
      </c>
      <c r="LJL61" s="74">
        <f t="shared" si="1446"/>
        <v>4330.8599999999997</v>
      </c>
      <c r="LJM61" s="74">
        <f t="shared" si="1446"/>
        <v>4330.8599999999997</v>
      </c>
      <c r="LJN61" s="74">
        <f t="shared" si="1446"/>
        <v>4330.8599999999997</v>
      </c>
      <c r="LJO61" s="74">
        <f t="shared" si="1446"/>
        <v>4330.8599999999997</v>
      </c>
      <c r="LJP61" s="74">
        <f t="shared" si="1446"/>
        <v>4330.8599999999997</v>
      </c>
      <c r="LJQ61" s="74">
        <f t="shared" si="1446"/>
        <v>4330.8599999999997</v>
      </c>
      <c r="LJR61" s="74">
        <f t="shared" si="1446"/>
        <v>4330.8599999999997</v>
      </c>
      <c r="LJS61" s="74">
        <f t="shared" si="1446"/>
        <v>4330.8599999999997</v>
      </c>
      <c r="LJT61" s="74">
        <f t="shared" si="1446"/>
        <v>4330.8599999999997</v>
      </c>
      <c r="LJU61" s="74">
        <f t="shared" si="1446"/>
        <v>4330.8599999999997</v>
      </c>
      <c r="LJV61" s="54">
        <f t="shared" si="1447"/>
        <v>51970.32</v>
      </c>
      <c r="LJW61" s="65" t="s">
        <v>52</v>
      </c>
      <c r="LJX61" s="64">
        <v>51970.319999999992</v>
      </c>
      <c r="LJY61" s="49">
        <f t="shared" si="1448"/>
        <v>4330.8599999999997</v>
      </c>
      <c r="LJZ61" s="74">
        <f t="shared" ref="LJZ61" si="3401">LJY61</f>
        <v>4330.8599999999997</v>
      </c>
      <c r="LKA61" s="74">
        <f t="shared" si="1449"/>
        <v>4330.8599999999997</v>
      </c>
      <c r="LKB61" s="74">
        <f t="shared" si="1449"/>
        <v>4330.8599999999997</v>
      </c>
      <c r="LKC61" s="74">
        <f t="shared" si="1449"/>
        <v>4330.8599999999997</v>
      </c>
      <c r="LKD61" s="74">
        <f t="shared" si="1449"/>
        <v>4330.8599999999997</v>
      </c>
      <c r="LKE61" s="74">
        <f t="shared" si="1449"/>
        <v>4330.8599999999997</v>
      </c>
      <c r="LKF61" s="74">
        <f t="shared" si="1449"/>
        <v>4330.8599999999997</v>
      </c>
      <c r="LKG61" s="74">
        <f t="shared" si="1449"/>
        <v>4330.8599999999997</v>
      </c>
      <c r="LKH61" s="74">
        <f t="shared" si="1449"/>
        <v>4330.8599999999997</v>
      </c>
      <c r="LKI61" s="74">
        <f t="shared" si="1449"/>
        <v>4330.8599999999997</v>
      </c>
      <c r="LKJ61" s="74">
        <f t="shared" si="1449"/>
        <v>4330.8599999999997</v>
      </c>
      <c r="LKK61" s="74">
        <f t="shared" si="1449"/>
        <v>4330.8599999999997</v>
      </c>
      <c r="LKL61" s="54">
        <f t="shared" si="1450"/>
        <v>51970.32</v>
      </c>
      <c r="LKM61" s="65" t="s">
        <v>52</v>
      </c>
      <c r="LKN61" s="64">
        <v>51970.319999999992</v>
      </c>
      <c r="LKO61" s="49">
        <f t="shared" si="1451"/>
        <v>4330.8599999999997</v>
      </c>
      <c r="LKP61" s="74">
        <f t="shared" ref="LKP61" si="3402">LKO61</f>
        <v>4330.8599999999997</v>
      </c>
      <c r="LKQ61" s="74">
        <f t="shared" si="1452"/>
        <v>4330.8599999999997</v>
      </c>
      <c r="LKR61" s="74">
        <f t="shared" si="1452"/>
        <v>4330.8599999999997</v>
      </c>
      <c r="LKS61" s="74">
        <f t="shared" si="1452"/>
        <v>4330.8599999999997</v>
      </c>
      <c r="LKT61" s="74">
        <f t="shared" si="1452"/>
        <v>4330.8599999999997</v>
      </c>
      <c r="LKU61" s="74">
        <f t="shared" si="1452"/>
        <v>4330.8599999999997</v>
      </c>
      <c r="LKV61" s="74">
        <f t="shared" si="1452"/>
        <v>4330.8599999999997</v>
      </c>
      <c r="LKW61" s="74">
        <f t="shared" si="1452"/>
        <v>4330.8599999999997</v>
      </c>
      <c r="LKX61" s="74">
        <f t="shared" si="1452"/>
        <v>4330.8599999999997</v>
      </c>
      <c r="LKY61" s="74">
        <f t="shared" si="1452"/>
        <v>4330.8599999999997</v>
      </c>
      <c r="LKZ61" s="74">
        <f t="shared" si="1452"/>
        <v>4330.8599999999997</v>
      </c>
      <c r="LLA61" s="74">
        <f t="shared" si="1452"/>
        <v>4330.8599999999997</v>
      </c>
      <c r="LLB61" s="54">
        <f t="shared" si="1453"/>
        <v>51970.32</v>
      </c>
      <c r="LLC61" s="65" t="s">
        <v>52</v>
      </c>
      <c r="LLD61" s="64">
        <v>51970.319999999992</v>
      </c>
      <c r="LLE61" s="49">
        <f t="shared" si="1454"/>
        <v>4330.8599999999997</v>
      </c>
      <c r="LLF61" s="74">
        <f t="shared" ref="LLF61" si="3403">LLE61</f>
        <v>4330.8599999999997</v>
      </c>
      <c r="LLG61" s="74">
        <f t="shared" si="1455"/>
        <v>4330.8599999999997</v>
      </c>
      <c r="LLH61" s="74">
        <f t="shared" si="1455"/>
        <v>4330.8599999999997</v>
      </c>
      <c r="LLI61" s="74">
        <f t="shared" si="1455"/>
        <v>4330.8599999999997</v>
      </c>
      <c r="LLJ61" s="74">
        <f t="shared" si="1455"/>
        <v>4330.8599999999997</v>
      </c>
      <c r="LLK61" s="74">
        <f t="shared" si="1455"/>
        <v>4330.8599999999997</v>
      </c>
      <c r="LLL61" s="74">
        <f t="shared" si="1455"/>
        <v>4330.8599999999997</v>
      </c>
      <c r="LLM61" s="74">
        <f t="shared" si="1455"/>
        <v>4330.8599999999997</v>
      </c>
      <c r="LLN61" s="74">
        <f t="shared" si="1455"/>
        <v>4330.8599999999997</v>
      </c>
      <c r="LLO61" s="74">
        <f t="shared" si="1455"/>
        <v>4330.8599999999997</v>
      </c>
      <c r="LLP61" s="74">
        <f t="shared" si="1455"/>
        <v>4330.8599999999997</v>
      </c>
      <c r="LLQ61" s="74">
        <f t="shared" si="1455"/>
        <v>4330.8599999999997</v>
      </c>
      <c r="LLR61" s="54">
        <f t="shared" si="1456"/>
        <v>51970.32</v>
      </c>
      <c r="LLS61" s="65" t="s">
        <v>52</v>
      </c>
      <c r="LLT61" s="64">
        <v>51970.319999999992</v>
      </c>
      <c r="LLU61" s="49">
        <f t="shared" si="1457"/>
        <v>4330.8599999999997</v>
      </c>
      <c r="LLV61" s="74">
        <f t="shared" ref="LLV61" si="3404">LLU61</f>
        <v>4330.8599999999997</v>
      </c>
      <c r="LLW61" s="74">
        <f t="shared" si="1458"/>
        <v>4330.8599999999997</v>
      </c>
      <c r="LLX61" s="74">
        <f t="shared" si="1458"/>
        <v>4330.8599999999997</v>
      </c>
      <c r="LLY61" s="74">
        <f t="shared" si="1458"/>
        <v>4330.8599999999997</v>
      </c>
      <c r="LLZ61" s="74">
        <f t="shared" si="1458"/>
        <v>4330.8599999999997</v>
      </c>
      <c r="LMA61" s="74">
        <f t="shared" si="1458"/>
        <v>4330.8599999999997</v>
      </c>
      <c r="LMB61" s="74">
        <f t="shared" si="1458"/>
        <v>4330.8599999999997</v>
      </c>
      <c r="LMC61" s="74">
        <f t="shared" si="1458"/>
        <v>4330.8599999999997</v>
      </c>
      <c r="LMD61" s="74">
        <f t="shared" si="1458"/>
        <v>4330.8599999999997</v>
      </c>
      <c r="LME61" s="74">
        <f t="shared" si="1458"/>
        <v>4330.8599999999997</v>
      </c>
      <c r="LMF61" s="74">
        <f t="shared" si="1458"/>
        <v>4330.8599999999997</v>
      </c>
      <c r="LMG61" s="74">
        <f t="shared" si="1458"/>
        <v>4330.8599999999997</v>
      </c>
      <c r="LMH61" s="54">
        <f t="shared" si="1459"/>
        <v>51970.32</v>
      </c>
      <c r="LMI61" s="65" t="s">
        <v>52</v>
      </c>
      <c r="LMJ61" s="64">
        <v>51970.319999999992</v>
      </c>
      <c r="LMK61" s="49">
        <f t="shared" si="1460"/>
        <v>4330.8599999999997</v>
      </c>
      <c r="LML61" s="74">
        <f t="shared" ref="LML61" si="3405">LMK61</f>
        <v>4330.8599999999997</v>
      </c>
      <c r="LMM61" s="74">
        <f t="shared" si="1461"/>
        <v>4330.8599999999997</v>
      </c>
      <c r="LMN61" s="74">
        <f t="shared" si="1461"/>
        <v>4330.8599999999997</v>
      </c>
      <c r="LMO61" s="74">
        <f t="shared" si="1461"/>
        <v>4330.8599999999997</v>
      </c>
      <c r="LMP61" s="74">
        <f t="shared" si="1461"/>
        <v>4330.8599999999997</v>
      </c>
      <c r="LMQ61" s="74">
        <f t="shared" si="1461"/>
        <v>4330.8599999999997</v>
      </c>
      <c r="LMR61" s="74">
        <f t="shared" si="1461"/>
        <v>4330.8599999999997</v>
      </c>
      <c r="LMS61" s="74">
        <f t="shared" si="1461"/>
        <v>4330.8599999999997</v>
      </c>
      <c r="LMT61" s="74">
        <f t="shared" si="1461"/>
        <v>4330.8599999999997</v>
      </c>
      <c r="LMU61" s="74">
        <f t="shared" si="1461"/>
        <v>4330.8599999999997</v>
      </c>
      <c r="LMV61" s="74">
        <f t="shared" si="1461"/>
        <v>4330.8599999999997</v>
      </c>
      <c r="LMW61" s="74">
        <f t="shared" si="1461"/>
        <v>4330.8599999999997</v>
      </c>
      <c r="LMX61" s="54">
        <f t="shared" si="1462"/>
        <v>51970.32</v>
      </c>
      <c r="LMY61" s="65" t="s">
        <v>52</v>
      </c>
      <c r="LMZ61" s="64">
        <v>51970.319999999992</v>
      </c>
      <c r="LNA61" s="49">
        <f t="shared" si="1463"/>
        <v>4330.8599999999997</v>
      </c>
      <c r="LNB61" s="74">
        <f t="shared" ref="LNB61" si="3406">LNA61</f>
        <v>4330.8599999999997</v>
      </c>
      <c r="LNC61" s="74">
        <f t="shared" si="1464"/>
        <v>4330.8599999999997</v>
      </c>
      <c r="LND61" s="74">
        <f t="shared" si="1464"/>
        <v>4330.8599999999997</v>
      </c>
      <c r="LNE61" s="74">
        <f t="shared" si="1464"/>
        <v>4330.8599999999997</v>
      </c>
      <c r="LNF61" s="74">
        <f t="shared" si="1464"/>
        <v>4330.8599999999997</v>
      </c>
      <c r="LNG61" s="74">
        <f t="shared" si="1464"/>
        <v>4330.8599999999997</v>
      </c>
      <c r="LNH61" s="74">
        <f t="shared" si="1464"/>
        <v>4330.8599999999997</v>
      </c>
      <c r="LNI61" s="74">
        <f t="shared" si="1464"/>
        <v>4330.8599999999997</v>
      </c>
      <c r="LNJ61" s="74">
        <f t="shared" si="1464"/>
        <v>4330.8599999999997</v>
      </c>
      <c r="LNK61" s="74">
        <f t="shared" si="1464"/>
        <v>4330.8599999999997</v>
      </c>
      <c r="LNL61" s="74">
        <f t="shared" si="1464"/>
        <v>4330.8599999999997</v>
      </c>
      <c r="LNM61" s="74">
        <f t="shared" si="1464"/>
        <v>4330.8599999999997</v>
      </c>
      <c r="LNN61" s="54">
        <f t="shared" si="1465"/>
        <v>51970.32</v>
      </c>
      <c r="LNO61" s="65" t="s">
        <v>52</v>
      </c>
      <c r="LNP61" s="64">
        <v>51970.319999999992</v>
      </c>
      <c r="LNQ61" s="49">
        <f t="shared" si="1466"/>
        <v>4330.8599999999997</v>
      </c>
      <c r="LNR61" s="74">
        <f t="shared" ref="LNR61" si="3407">LNQ61</f>
        <v>4330.8599999999997</v>
      </c>
      <c r="LNS61" s="74">
        <f t="shared" si="1467"/>
        <v>4330.8599999999997</v>
      </c>
      <c r="LNT61" s="74">
        <f t="shared" si="1467"/>
        <v>4330.8599999999997</v>
      </c>
      <c r="LNU61" s="74">
        <f t="shared" si="1467"/>
        <v>4330.8599999999997</v>
      </c>
      <c r="LNV61" s="74">
        <f t="shared" si="1467"/>
        <v>4330.8599999999997</v>
      </c>
      <c r="LNW61" s="74">
        <f t="shared" si="1467"/>
        <v>4330.8599999999997</v>
      </c>
      <c r="LNX61" s="74">
        <f t="shared" si="1467"/>
        <v>4330.8599999999997</v>
      </c>
      <c r="LNY61" s="74">
        <f t="shared" si="1467"/>
        <v>4330.8599999999997</v>
      </c>
      <c r="LNZ61" s="74">
        <f t="shared" si="1467"/>
        <v>4330.8599999999997</v>
      </c>
      <c r="LOA61" s="74">
        <f t="shared" si="1467"/>
        <v>4330.8599999999997</v>
      </c>
      <c r="LOB61" s="74">
        <f t="shared" si="1467"/>
        <v>4330.8599999999997</v>
      </c>
      <c r="LOC61" s="74">
        <f t="shared" si="1467"/>
        <v>4330.8599999999997</v>
      </c>
      <c r="LOD61" s="54">
        <f t="shared" si="1468"/>
        <v>51970.32</v>
      </c>
      <c r="LOE61" s="65" t="s">
        <v>52</v>
      </c>
      <c r="LOF61" s="64">
        <v>51970.319999999992</v>
      </c>
      <c r="LOG61" s="49">
        <f t="shared" si="1469"/>
        <v>4330.8599999999997</v>
      </c>
      <c r="LOH61" s="74">
        <f t="shared" ref="LOH61" si="3408">LOG61</f>
        <v>4330.8599999999997</v>
      </c>
      <c r="LOI61" s="74">
        <f t="shared" si="1470"/>
        <v>4330.8599999999997</v>
      </c>
      <c r="LOJ61" s="74">
        <f t="shared" si="1470"/>
        <v>4330.8599999999997</v>
      </c>
      <c r="LOK61" s="74">
        <f t="shared" si="1470"/>
        <v>4330.8599999999997</v>
      </c>
      <c r="LOL61" s="74">
        <f t="shared" si="1470"/>
        <v>4330.8599999999997</v>
      </c>
      <c r="LOM61" s="74">
        <f t="shared" si="1470"/>
        <v>4330.8599999999997</v>
      </c>
      <c r="LON61" s="74">
        <f t="shared" si="1470"/>
        <v>4330.8599999999997</v>
      </c>
      <c r="LOO61" s="74">
        <f t="shared" si="1470"/>
        <v>4330.8599999999997</v>
      </c>
      <c r="LOP61" s="74">
        <f t="shared" si="1470"/>
        <v>4330.8599999999997</v>
      </c>
      <c r="LOQ61" s="74">
        <f t="shared" si="1470"/>
        <v>4330.8599999999997</v>
      </c>
      <c r="LOR61" s="74">
        <f t="shared" si="1470"/>
        <v>4330.8599999999997</v>
      </c>
      <c r="LOS61" s="74">
        <f t="shared" si="1470"/>
        <v>4330.8599999999997</v>
      </c>
      <c r="LOT61" s="54">
        <f t="shared" si="1471"/>
        <v>51970.32</v>
      </c>
      <c r="LOU61" s="65" t="s">
        <v>52</v>
      </c>
      <c r="LOV61" s="64">
        <v>51970.319999999992</v>
      </c>
      <c r="LOW61" s="49">
        <f t="shared" si="1472"/>
        <v>4330.8599999999997</v>
      </c>
      <c r="LOX61" s="74">
        <f t="shared" ref="LOX61" si="3409">LOW61</f>
        <v>4330.8599999999997</v>
      </c>
      <c r="LOY61" s="74">
        <f t="shared" si="1473"/>
        <v>4330.8599999999997</v>
      </c>
      <c r="LOZ61" s="74">
        <f t="shared" si="1473"/>
        <v>4330.8599999999997</v>
      </c>
      <c r="LPA61" s="74">
        <f t="shared" si="1473"/>
        <v>4330.8599999999997</v>
      </c>
      <c r="LPB61" s="74">
        <f t="shared" si="1473"/>
        <v>4330.8599999999997</v>
      </c>
      <c r="LPC61" s="74">
        <f t="shared" si="1473"/>
        <v>4330.8599999999997</v>
      </c>
      <c r="LPD61" s="74">
        <f t="shared" si="1473"/>
        <v>4330.8599999999997</v>
      </c>
      <c r="LPE61" s="74">
        <f t="shared" si="1473"/>
        <v>4330.8599999999997</v>
      </c>
      <c r="LPF61" s="74">
        <f t="shared" si="1473"/>
        <v>4330.8599999999997</v>
      </c>
      <c r="LPG61" s="74">
        <f t="shared" si="1473"/>
        <v>4330.8599999999997</v>
      </c>
      <c r="LPH61" s="74">
        <f t="shared" si="1473"/>
        <v>4330.8599999999997</v>
      </c>
      <c r="LPI61" s="74">
        <f t="shared" si="1473"/>
        <v>4330.8599999999997</v>
      </c>
      <c r="LPJ61" s="54">
        <f t="shared" si="1474"/>
        <v>51970.32</v>
      </c>
      <c r="LPK61" s="65" t="s">
        <v>52</v>
      </c>
      <c r="LPL61" s="64">
        <v>51970.319999999992</v>
      </c>
      <c r="LPM61" s="49">
        <f t="shared" si="1475"/>
        <v>4330.8599999999997</v>
      </c>
      <c r="LPN61" s="74">
        <f t="shared" ref="LPN61" si="3410">LPM61</f>
        <v>4330.8599999999997</v>
      </c>
      <c r="LPO61" s="74">
        <f t="shared" si="1476"/>
        <v>4330.8599999999997</v>
      </c>
      <c r="LPP61" s="74">
        <f t="shared" si="1476"/>
        <v>4330.8599999999997</v>
      </c>
      <c r="LPQ61" s="74">
        <f t="shared" si="1476"/>
        <v>4330.8599999999997</v>
      </c>
      <c r="LPR61" s="74">
        <f t="shared" si="1476"/>
        <v>4330.8599999999997</v>
      </c>
      <c r="LPS61" s="74">
        <f t="shared" si="1476"/>
        <v>4330.8599999999997</v>
      </c>
      <c r="LPT61" s="74">
        <f t="shared" si="1476"/>
        <v>4330.8599999999997</v>
      </c>
      <c r="LPU61" s="74">
        <f t="shared" si="1476"/>
        <v>4330.8599999999997</v>
      </c>
      <c r="LPV61" s="74">
        <f t="shared" si="1476"/>
        <v>4330.8599999999997</v>
      </c>
      <c r="LPW61" s="74">
        <f t="shared" si="1476"/>
        <v>4330.8599999999997</v>
      </c>
      <c r="LPX61" s="74">
        <f t="shared" si="1476"/>
        <v>4330.8599999999997</v>
      </c>
      <c r="LPY61" s="74">
        <f t="shared" si="1476"/>
        <v>4330.8599999999997</v>
      </c>
      <c r="LPZ61" s="54">
        <f t="shared" si="1477"/>
        <v>51970.32</v>
      </c>
      <c r="LQA61" s="65" t="s">
        <v>52</v>
      </c>
      <c r="LQB61" s="64">
        <v>51970.319999999992</v>
      </c>
      <c r="LQC61" s="49">
        <f t="shared" si="1478"/>
        <v>4330.8599999999997</v>
      </c>
      <c r="LQD61" s="74">
        <f t="shared" ref="LQD61" si="3411">LQC61</f>
        <v>4330.8599999999997</v>
      </c>
      <c r="LQE61" s="74">
        <f t="shared" si="1479"/>
        <v>4330.8599999999997</v>
      </c>
      <c r="LQF61" s="74">
        <f t="shared" si="1479"/>
        <v>4330.8599999999997</v>
      </c>
      <c r="LQG61" s="74">
        <f t="shared" si="1479"/>
        <v>4330.8599999999997</v>
      </c>
      <c r="LQH61" s="74">
        <f t="shared" si="1479"/>
        <v>4330.8599999999997</v>
      </c>
      <c r="LQI61" s="74">
        <f t="shared" si="1479"/>
        <v>4330.8599999999997</v>
      </c>
      <c r="LQJ61" s="74">
        <f t="shared" si="1479"/>
        <v>4330.8599999999997</v>
      </c>
      <c r="LQK61" s="74">
        <f t="shared" si="1479"/>
        <v>4330.8599999999997</v>
      </c>
      <c r="LQL61" s="74">
        <f t="shared" si="1479"/>
        <v>4330.8599999999997</v>
      </c>
      <c r="LQM61" s="74">
        <f t="shared" si="1479"/>
        <v>4330.8599999999997</v>
      </c>
      <c r="LQN61" s="74">
        <f t="shared" si="1479"/>
        <v>4330.8599999999997</v>
      </c>
      <c r="LQO61" s="74">
        <f t="shared" si="1479"/>
        <v>4330.8599999999997</v>
      </c>
      <c r="LQP61" s="54">
        <f t="shared" si="1480"/>
        <v>51970.32</v>
      </c>
      <c r="LQQ61" s="65" t="s">
        <v>52</v>
      </c>
      <c r="LQR61" s="64">
        <v>51970.319999999992</v>
      </c>
      <c r="LQS61" s="49">
        <f t="shared" si="1481"/>
        <v>4330.8599999999997</v>
      </c>
      <c r="LQT61" s="74">
        <f t="shared" ref="LQT61" si="3412">LQS61</f>
        <v>4330.8599999999997</v>
      </c>
      <c r="LQU61" s="74">
        <f t="shared" si="1482"/>
        <v>4330.8599999999997</v>
      </c>
      <c r="LQV61" s="74">
        <f t="shared" si="1482"/>
        <v>4330.8599999999997</v>
      </c>
      <c r="LQW61" s="74">
        <f t="shared" si="1482"/>
        <v>4330.8599999999997</v>
      </c>
      <c r="LQX61" s="74">
        <f t="shared" si="1482"/>
        <v>4330.8599999999997</v>
      </c>
      <c r="LQY61" s="74">
        <f t="shared" si="1482"/>
        <v>4330.8599999999997</v>
      </c>
      <c r="LQZ61" s="74">
        <f t="shared" si="1482"/>
        <v>4330.8599999999997</v>
      </c>
      <c r="LRA61" s="74">
        <f t="shared" si="1482"/>
        <v>4330.8599999999997</v>
      </c>
      <c r="LRB61" s="74">
        <f t="shared" si="1482"/>
        <v>4330.8599999999997</v>
      </c>
      <c r="LRC61" s="74">
        <f t="shared" si="1482"/>
        <v>4330.8599999999997</v>
      </c>
      <c r="LRD61" s="74">
        <f t="shared" si="1482"/>
        <v>4330.8599999999997</v>
      </c>
      <c r="LRE61" s="74">
        <f t="shared" si="1482"/>
        <v>4330.8599999999997</v>
      </c>
      <c r="LRF61" s="54">
        <f t="shared" si="1483"/>
        <v>51970.32</v>
      </c>
      <c r="LRG61" s="65" t="s">
        <v>52</v>
      </c>
      <c r="LRH61" s="64">
        <v>51970.319999999992</v>
      </c>
      <c r="LRI61" s="49">
        <f t="shared" si="1484"/>
        <v>4330.8599999999997</v>
      </c>
      <c r="LRJ61" s="74">
        <f t="shared" ref="LRJ61" si="3413">LRI61</f>
        <v>4330.8599999999997</v>
      </c>
      <c r="LRK61" s="74">
        <f t="shared" si="1485"/>
        <v>4330.8599999999997</v>
      </c>
      <c r="LRL61" s="74">
        <f t="shared" si="1485"/>
        <v>4330.8599999999997</v>
      </c>
      <c r="LRM61" s="74">
        <f t="shared" si="1485"/>
        <v>4330.8599999999997</v>
      </c>
      <c r="LRN61" s="74">
        <f t="shared" si="1485"/>
        <v>4330.8599999999997</v>
      </c>
      <c r="LRO61" s="74">
        <f t="shared" si="1485"/>
        <v>4330.8599999999997</v>
      </c>
      <c r="LRP61" s="74">
        <f t="shared" si="1485"/>
        <v>4330.8599999999997</v>
      </c>
      <c r="LRQ61" s="74">
        <f t="shared" si="1485"/>
        <v>4330.8599999999997</v>
      </c>
      <c r="LRR61" s="74">
        <f t="shared" si="1485"/>
        <v>4330.8599999999997</v>
      </c>
      <c r="LRS61" s="74">
        <f t="shared" si="1485"/>
        <v>4330.8599999999997</v>
      </c>
      <c r="LRT61" s="74">
        <f t="shared" si="1485"/>
        <v>4330.8599999999997</v>
      </c>
      <c r="LRU61" s="74">
        <f t="shared" si="1485"/>
        <v>4330.8599999999997</v>
      </c>
      <c r="LRV61" s="54">
        <f t="shared" si="1486"/>
        <v>51970.32</v>
      </c>
      <c r="LRW61" s="65" t="s">
        <v>52</v>
      </c>
      <c r="LRX61" s="64">
        <v>51970.319999999992</v>
      </c>
      <c r="LRY61" s="49">
        <f t="shared" si="1487"/>
        <v>4330.8599999999997</v>
      </c>
      <c r="LRZ61" s="74">
        <f t="shared" ref="LRZ61" si="3414">LRY61</f>
        <v>4330.8599999999997</v>
      </c>
      <c r="LSA61" s="74">
        <f t="shared" si="1488"/>
        <v>4330.8599999999997</v>
      </c>
      <c r="LSB61" s="74">
        <f t="shared" si="1488"/>
        <v>4330.8599999999997</v>
      </c>
      <c r="LSC61" s="74">
        <f t="shared" si="1488"/>
        <v>4330.8599999999997</v>
      </c>
      <c r="LSD61" s="74">
        <f t="shared" si="1488"/>
        <v>4330.8599999999997</v>
      </c>
      <c r="LSE61" s="74">
        <f t="shared" si="1488"/>
        <v>4330.8599999999997</v>
      </c>
      <c r="LSF61" s="74">
        <f t="shared" si="1488"/>
        <v>4330.8599999999997</v>
      </c>
      <c r="LSG61" s="74">
        <f t="shared" si="1488"/>
        <v>4330.8599999999997</v>
      </c>
      <c r="LSH61" s="74">
        <f t="shared" si="1488"/>
        <v>4330.8599999999997</v>
      </c>
      <c r="LSI61" s="74">
        <f t="shared" si="1488"/>
        <v>4330.8599999999997</v>
      </c>
      <c r="LSJ61" s="74">
        <f t="shared" si="1488"/>
        <v>4330.8599999999997</v>
      </c>
      <c r="LSK61" s="74">
        <f t="shared" si="1488"/>
        <v>4330.8599999999997</v>
      </c>
      <c r="LSL61" s="54">
        <f t="shared" si="1489"/>
        <v>51970.32</v>
      </c>
      <c r="LSM61" s="65" t="s">
        <v>52</v>
      </c>
      <c r="LSN61" s="64">
        <v>51970.319999999992</v>
      </c>
      <c r="LSO61" s="49">
        <f t="shared" si="1490"/>
        <v>4330.8599999999997</v>
      </c>
      <c r="LSP61" s="74">
        <f t="shared" ref="LSP61" si="3415">LSO61</f>
        <v>4330.8599999999997</v>
      </c>
      <c r="LSQ61" s="74">
        <f t="shared" si="1491"/>
        <v>4330.8599999999997</v>
      </c>
      <c r="LSR61" s="74">
        <f t="shared" si="1491"/>
        <v>4330.8599999999997</v>
      </c>
      <c r="LSS61" s="74">
        <f t="shared" si="1491"/>
        <v>4330.8599999999997</v>
      </c>
      <c r="LST61" s="74">
        <f t="shared" si="1491"/>
        <v>4330.8599999999997</v>
      </c>
      <c r="LSU61" s="74">
        <f t="shared" si="1491"/>
        <v>4330.8599999999997</v>
      </c>
      <c r="LSV61" s="74">
        <f t="shared" si="1491"/>
        <v>4330.8599999999997</v>
      </c>
      <c r="LSW61" s="74">
        <f t="shared" si="1491"/>
        <v>4330.8599999999997</v>
      </c>
      <c r="LSX61" s="74">
        <f t="shared" si="1491"/>
        <v>4330.8599999999997</v>
      </c>
      <c r="LSY61" s="74">
        <f t="shared" si="1491"/>
        <v>4330.8599999999997</v>
      </c>
      <c r="LSZ61" s="74">
        <f t="shared" si="1491"/>
        <v>4330.8599999999997</v>
      </c>
      <c r="LTA61" s="74">
        <f t="shared" si="1491"/>
        <v>4330.8599999999997</v>
      </c>
      <c r="LTB61" s="54">
        <f t="shared" si="1492"/>
        <v>51970.32</v>
      </c>
      <c r="LTC61" s="65" t="s">
        <v>52</v>
      </c>
      <c r="LTD61" s="64">
        <v>51970.319999999992</v>
      </c>
      <c r="LTE61" s="49">
        <f t="shared" si="1493"/>
        <v>4330.8599999999997</v>
      </c>
      <c r="LTF61" s="74">
        <f t="shared" ref="LTF61" si="3416">LTE61</f>
        <v>4330.8599999999997</v>
      </c>
      <c r="LTG61" s="74">
        <f t="shared" si="1494"/>
        <v>4330.8599999999997</v>
      </c>
      <c r="LTH61" s="74">
        <f t="shared" si="1494"/>
        <v>4330.8599999999997</v>
      </c>
      <c r="LTI61" s="74">
        <f t="shared" si="1494"/>
        <v>4330.8599999999997</v>
      </c>
      <c r="LTJ61" s="74">
        <f t="shared" si="1494"/>
        <v>4330.8599999999997</v>
      </c>
      <c r="LTK61" s="74">
        <f t="shared" si="1494"/>
        <v>4330.8599999999997</v>
      </c>
      <c r="LTL61" s="74">
        <f t="shared" si="1494"/>
        <v>4330.8599999999997</v>
      </c>
      <c r="LTM61" s="74">
        <f t="shared" si="1494"/>
        <v>4330.8599999999997</v>
      </c>
      <c r="LTN61" s="74">
        <f t="shared" si="1494"/>
        <v>4330.8599999999997</v>
      </c>
      <c r="LTO61" s="74">
        <f t="shared" si="1494"/>
        <v>4330.8599999999997</v>
      </c>
      <c r="LTP61" s="74">
        <f t="shared" si="1494"/>
        <v>4330.8599999999997</v>
      </c>
      <c r="LTQ61" s="74">
        <f t="shared" si="1494"/>
        <v>4330.8599999999997</v>
      </c>
      <c r="LTR61" s="54">
        <f t="shared" si="1495"/>
        <v>51970.32</v>
      </c>
      <c r="LTS61" s="65" t="s">
        <v>52</v>
      </c>
      <c r="LTT61" s="64">
        <v>51970.319999999992</v>
      </c>
      <c r="LTU61" s="49">
        <f t="shared" si="1496"/>
        <v>4330.8599999999997</v>
      </c>
      <c r="LTV61" s="74">
        <f t="shared" ref="LTV61" si="3417">LTU61</f>
        <v>4330.8599999999997</v>
      </c>
      <c r="LTW61" s="74">
        <f t="shared" si="1497"/>
        <v>4330.8599999999997</v>
      </c>
      <c r="LTX61" s="74">
        <f t="shared" si="1497"/>
        <v>4330.8599999999997</v>
      </c>
      <c r="LTY61" s="74">
        <f t="shared" si="1497"/>
        <v>4330.8599999999997</v>
      </c>
      <c r="LTZ61" s="74">
        <f t="shared" si="1497"/>
        <v>4330.8599999999997</v>
      </c>
      <c r="LUA61" s="74">
        <f t="shared" si="1497"/>
        <v>4330.8599999999997</v>
      </c>
      <c r="LUB61" s="74">
        <f t="shared" si="1497"/>
        <v>4330.8599999999997</v>
      </c>
      <c r="LUC61" s="74">
        <f t="shared" si="1497"/>
        <v>4330.8599999999997</v>
      </c>
      <c r="LUD61" s="74">
        <f t="shared" si="1497"/>
        <v>4330.8599999999997</v>
      </c>
      <c r="LUE61" s="74">
        <f t="shared" si="1497"/>
        <v>4330.8599999999997</v>
      </c>
      <c r="LUF61" s="74">
        <f t="shared" si="1497"/>
        <v>4330.8599999999997</v>
      </c>
      <c r="LUG61" s="74">
        <f t="shared" si="1497"/>
        <v>4330.8599999999997</v>
      </c>
      <c r="LUH61" s="54">
        <f t="shared" si="1498"/>
        <v>51970.32</v>
      </c>
      <c r="LUI61" s="65" t="s">
        <v>52</v>
      </c>
      <c r="LUJ61" s="64">
        <v>51970.319999999992</v>
      </c>
      <c r="LUK61" s="49">
        <f t="shared" si="1499"/>
        <v>4330.8599999999997</v>
      </c>
      <c r="LUL61" s="74">
        <f t="shared" ref="LUL61" si="3418">LUK61</f>
        <v>4330.8599999999997</v>
      </c>
      <c r="LUM61" s="74">
        <f t="shared" si="1500"/>
        <v>4330.8599999999997</v>
      </c>
      <c r="LUN61" s="74">
        <f t="shared" si="1500"/>
        <v>4330.8599999999997</v>
      </c>
      <c r="LUO61" s="74">
        <f t="shared" si="1500"/>
        <v>4330.8599999999997</v>
      </c>
      <c r="LUP61" s="74">
        <f t="shared" si="1500"/>
        <v>4330.8599999999997</v>
      </c>
      <c r="LUQ61" s="74">
        <f t="shared" si="1500"/>
        <v>4330.8599999999997</v>
      </c>
      <c r="LUR61" s="74">
        <f t="shared" si="1500"/>
        <v>4330.8599999999997</v>
      </c>
      <c r="LUS61" s="74">
        <f t="shared" si="1500"/>
        <v>4330.8599999999997</v>
      </c>
      <c r="LUT61" s="74">
        <f t="shared" si="1500"/>
        <v>4330.8599999999997</v>
      </c>
      <c r="LUU61" s="74">
        <f t="shared" si="1500"/>
        <v>4330.8599999999997</v>
      </c>
      <c r="LUV61" s="74">
        <f t="shared" si="1500"/>
        <v>4330.8599999999997</v>
      </c>
      <c r="LUW61" s="74">
        <f t="shared" si="1500"/>
        <v>4330.8599999999997</v>
      </c>
      <c r="LUX61" s="54">
        <f t="shared" si="1501"/>
        <v>51970.32</v>
      </c>
      <c r="LUY61" s="65" t="s">
        <v>52</v>
      </c>
      <c r="LUZ61" s="64">
        <v>51970.319999999992</v>
      </c>
      <c r="LVA61" s="49">
        <f t="shared" si="1502"/>
        <v>4330.8599999999997</v>
      </c>
      <c r="LVB61" s="74">
        <f t="shared" ref="LVB61" si="3419">LVA61</f>
        <v>4330.8599999999997</v>
      </c>
      <c r="LVC61" s="74">
        <f t="shared" si="1503"/>
        <v>4330.8599999999997</v>
      </c>
      <c r="LVD61" s="74">
        <f t="shared" si="1503"/>
        <v>4330.8599999999997</v>
      </c>
      <c r="LVE61" s="74">
        <f t="shared" si="1503"/>
        <v>4330.8599999999997</v>
      </c>
      <c r="LVF61" s="74">
        <f t="shared" si="1503"/>
        <v>4330.8599999999997</v>
      </c>
      <c r="LVG61" s="74">
        <f t="shared" si="1503"/>
        <v>4330.8599999999997</v>
      </c>
      <c r="LVH61" s="74">
        <f t="shared" si="1503"/>
        <v>4330.8599999999997</v>
      </c>
      <c r="LVI61" s="74">
        <f t="shared" si="1503"/>
        <v>4330.8599999999997</v>
      </c>
      <c r="LVJ61" s="74">
        <f t="shared" si="1503"/>
        <v>4330.8599999999997</v>
      </c>
      <c r="LVK61" s="74">
        <f t="shared" si="1503"/>
        <v>4330.8599999999997</v>
      </c>
      <c r="LVL61" s="74">
        <f t="shared" si="1503"/>
        <v>4330.8599999999997</v>
      </c>
      <c r="LVM61" s="74">
        <f t="shared" si="1503"/>
        <v>4330.8599999999997</v>
      </c>
      <c r="LVN61" s="54">
        <f t="shared" si="1504"/>
        <v>51970.32</v>
      </c>
      <c r="LVO61" s="65" t="s">
        <v>52</v>
      </c>
      <c r="LVP61" s="64">
        <v>51970.319999999992</v>
      </c>
      <c r="LVQ61" s="49">
        <f t="shared" si="1505"/>
        <v>4330.8599999999997</v>
      </c>
      <c r="LVR61" s="74">
        <f t="shared" ref="LVR61" si="3420">LVQ61</f>
        <v>4330.8599999999997</v>
      </c>
      <c r="LVS61" s="74">
        <f t="shared" si="1506"/>
        <v>4330.8599999999997</v>
      </c>
      <c r="LVT61" s="74">
        <f t="shared" si="1506"/>
        <v>4330.8599999999997</v>
      </c>
      <c r="LVU61" s="74">
        <f t="shared" si="1506"/>
        <v>4330.8599999999997</v>
      </c>
      <c r="LVV61" s="74">
        <f t="shared" si="1506"/>
        <v>4330.8599999999997</v>
      </c>
      <c r="LVW61" s="74">
        <f t="shared" si="1506"/>
        <v>4330.8599999999997</v>
      </c>
      <c r="LVX61" s="74">
        <f t="shared" si="1506"/>
        <v>4330.8599999999997</v>
      </c>
      <c r="LVY61" s="74">
        <f t="shared" si="1506"/>
        <v>4330.8599999999997</v>
      </c>
      <c r="LVZ61" s="74">
        <f t="shared" si="1506"/>
        <v>4330.8599999999997</v>
      </c>
      <c r="LWA61" s="74">
        <f t="shared" si="1506"/>
        <v>4330.8599999999997</v>
      </c>
      <c r="LWB61" s="74">
        <f t="shared" si="1506"/>
        <v>4330.8599999999997</v>
      </c>
      <c r="LWC61" s="74">
        <f t="shared" si="1506"/>
        <v>4330.8599999999997</v>
      </c>
      <c r="LWD61" s="54">
        <f t="shared" si="1507"/>
        <v>51970.32</v>
      </c>
      <c r="LWE61" s="65" t="s">
        <v>52</v>
      </c>
      <c r="LWF61" s="64">
        <v>51970.319999999992</v>
      </c>
      <c r="LWG61" s="49">
        <f t="shared" si="1508"/>
        <v>4330.8599999999997</v>
      </c>
      <c r="LWH61" s="74">
        <f t="shared" ref="LWH61" si="3421">LWG61</f>
        <v>4330.8599999999997</v>
      </c>
      <c r="LWI61" s="74">
        <f t="shared" si="1509"/>
        <v>4330.8599999999997</v>
      </c>
      <c r="LWJ61" s="74">
        <f t="shared" si="1509"/>
        <v>4330.8599999999997</v>
      </c>
      <c r="LWK61" s="74">
        <f t="shared" si="1509"/>
        <v>4330.8599999999997</v>
      </c>
      <c r="LWL61" s="74">
        <f t="shared" si="1509"/>
        <v>4330.8599999999997</v>
      </c>
      <c r="LWM61" s="74">
        <f t="shared" si="1509"/>
        <v>4330.8599999999997</v>
      </c>
      <c r="LWN61" s="74">
        <f t="shared" si="1509"/>
        <v>4330.8599999999997</v>
      </c>
      <c r="LWO61" s="74">
        <f t="shared" si="1509"/>
        <v>4330.8599999999997</v>
      </c>
      <c r="LWP61" s="74">
        <f t="shared" si="1509"/>
        <v>4330.8599999999997</v>
      </c>
      <c r="LWQ61" s="74">
        <f t="shared" si="1509"/>
        <v>4330.8599999999997</v>
      </c>
      <c r="LWR61" s="74">
        <f t="shared" si="1509"/>
        <v>4330.8599999999997</v>
      </c>
      <c r="LWS61" s="74">
        <f t="shared" si="1509"/>
        <v>4330.8599999999997</v>
      </c>
      <c r="LWT61" s="54">
        <f t="shared" si="1510"/>
        <v>51970.32</v>
      </c>
      <c r="LWU61" s="65" t="s">
        <v>52</v>
      </c>
      <c r="LWV61" s="64">
        <v>51970.319999999992</v>
      </c>
      <c r="LWW61" s="49">
        <f t="shared" si="1511"/>
        <v>4330.8599999999997</v>
      </c>
      <c r="LWX61" s="74">
        <f t="shared" ref="LWX61" si="3422">LWW61</f>
        <v>4330.8599999999997</v>
      </c>
      <c r="LWY61" s="74">
        <f t="shared" si="1512"/>
        <v>4330.8599999999997</v>
      </c>
      <c r="LWZ61" s="74">
        <f t="shared" si="1512"/>
        <v>4330.8599999999997</v>
      </c>
      <c r="LXA61" s="74">
        <f t="shared" si="1512"/>
        <v>4330.8599999999997</v>
      </c>
      <c r="LXB61" s="74">
        <f t="shared" si="1512"/>
        <v>4330.8599999999997</v>
      </c>
      <c r="LXC61" s="74">
        <f t="shared" si="1512"/>
        <v>4330.8599999999997</v>
      </c>
      <c r="LXD61" s="74">
        <f t="shared" si="1512"/>
        <v>4330.8599999999997</v>
      </c>
      <c r="LXE61" s="74">
        <f t="shared" si="1512"/>
        <v>4330.8599999999997</v>
      </c>
      <c r="LXF61" s="74">
        <f t="shared" si="1512"/>
        <v>4330.8599999999997</v>
      </c>
      <c r="LXG61" s="74">
        <f t="shared" si="1512"/>
        <v>4330.8599999999997</v>
      </c>
      <c r="LXH61" s="74">
        <f t="shared" si="1512"/>
        <v>4330.8599999999997</v>
      </c>
      <c r="LXI61" s="74">
        <f t="shared" si="1512"/>
        <v>4330.8599999999997</v>
      </c>
      <c r="LXJ61" s="54">
        <f t="shared" si="1513"/>
        <v>51970.32</v>
      </c>
      <c r="LXK61" s="65" t="s">
        <v>52</v>
      </c>
      <c r="LXL61" s="64">
        <v>51970.319999999992</v>
      </c>
      <c r="LXM61" s="49">
        <f t="shared" si="1514"/>
        <v>4330.8599999999997</v>
      </c>
      <c r="LXN61" s="74">
        <f t="shared" ref="LXN61" si="3423">LXM61</f>
        <v>4330.8599999999997</v>
      </c>
      <c r="LXO61" s="74">
        <f t="shared" si="1515"/>
        <v>4330.8599999999997</v>
      </c>
      <c r="LXP61" s="74">
        <f t="shared" si="1515"/>
        <v>4330.8599999999997</v>
      </c>
      <c r="LXQ61" s="74">
        <f t="shared" si="1515"/>
        <v>4330.8599999999997</v>
      </c>
      <c r="LXR61" s="74">
        <f t="shared" si="1515"/>
        <v>4330.8599999999997</v>
      </c>
      <c r="LXS61" s="74">
        <f t="shared" si="1515"/>
        <v>4330.8599999999997</v>
      </c>
      <c r="LXT61" s="74">
        <f t="shared" si="1515"/>
        <v>4330.8599999999997</v>
      </c>
      <c r="LXU61" s="74">
        <f t="shared" si="1515"/>
        <v>4330.8599999999997</v>
      </c>
      <c r="LXV61" s="74">
        <f t="shared" si="1515"/>
        <v>4330.8599999999997</v>
      </c>
      <c r="LXW61" s="74">
        <f t="shared" si="1515"/>
        <v>4330.8599999999997</v>
      </c>
      <c r="LXX61" s="74">
        <f t="shared" si="1515"/>
        <v>4330.8599999999997</v>
      </c>
      <c r="LXY61" s="74">
        <f t="shared" si="1515"/>
        <v>4330.8599999999997</v>
      </c>
      <c r="LXZ61" s="54">
        <f t="shared" si="1516"/>
        <v>51970.32</v>
      </c>
      <c r="LYA61" s="65" t="s">
        <v>52</v>
      </c>
      <c r="LYB61" s="64">
        <v>51970.319999999992</v>
      </c>
      <c r="LYC61" s="49">
        <f t="shared" si="1517"/>
        <v>4330.8599999999997</v>
      </c>
      <c r="LYD61" s="74">
        <f t="shared" ref="LYD61" si="3424">LYC61</f>
        <v>4330.8599999999997</v>
      </c>
      <c r="LYE61" s="74">
        <f t="shared" si="1518"/>
        <v>4330.8599999999997</v>
      </c>
      <c r="LYF61" s="74">
        <f t="shared" si="1518"/>
        <v>4330.8599999999997</v>
      </c>
      <c r="LYG61" s="74">
        <f t="shared" si="1518"/>
        <v>4330.8599999999997</v>
      </c>
      <c r="LYH61" s="74">
        <f t="shared" si="1518"/>
        <v>4330.8599999999997</v>
      </c>
      <c r="LYI61" s="74">
        <f t="shared" si="1518"/>
        <v>4330.8599999999997</v>
      </c>
      <c r="LYJ61" s="74">
        <f t="shared" si="1518"/>
        <v>4330.8599999999997</v>
      </c>
      <c r="LYK61" s="74">
        <f t="shared" si="1518"/>
        <v>4330.8599999999997</v>
      </c>
      <c r="LYL61" s="74">
        <f t="shared" si="1518"/>
        <v>4330.8599999999997</v>
      </c>
      <c r="LYM61" s="74">
        <f t="shared" si="1518"/>
        <v>4330.8599999999997</v>
      </c>
      <c r="LYN61" s="74">
        <f t="shared" si="1518"/>
        <v>4330.8599999999997</v>
      </c>
      <c r="LYO61" s="74">
        <f t="shared" si="1518"/>
        <v>4330.8599999999997</v>
      </c>
      <c r="LYP61" s="54">
        <f t="shared" si="1519"/>
        <v>51970.32</v>
      </c>
      <c r="LYQ61" s="65" t="s">
        <v>52</v>
      </c>
      <c r="LYR61" s="64">
        <v>51970.319999999992</v>
      </c>
      <c r="LYS61" s="49">
        <f t="shared" si="1520"/>
        <v>4330.8599999999997</v>
      </c>
      <c r="LYT61" s="74">
        <f t="shared" ref="LYT61" si="3425">LYS61</f>
        <v>4330.8599999999997</v>
      </c>
      <c r="LYU61" s="74">
        <f t="shared" si="1521"/>
        <v>4330.8599999999997</v>
      </c>
      <c r="LYV61" s="74">
        <f t="shared" si="1521"/>
        <v>4330.8599999999997</v>
      </c>
      <c r="LYW61" s="74">
        <f t="shared" si="1521"/>
        <v>4330.8599999999997</v>
      </c>
      <c r="LYX61" s="74">
        <f t="shared" si="1521"/>
        <v>4330.8599999999997</v>
      </c>
      <c r="LYY61" s="74">
        <f t="shared" si="1521"/>
        <v>4330.8599999999997</v>
      </c>
      <c r="LYZ61" s="74">
        <f t="shared" si="1521"/>
        <v>4330.8599999999997</v>
      </c>
      <c r="LZA61" s="74">
        <f t="shared" si="1521"/>
        <v>4330.8599999999997</v>
      </c>
      <c r="LZB61" s="74">
        <f t="shared" si="1521"/>
        <v>4330.8599999999997</v>
      </c>
      <c r="LZC61" s="74">
        <f t="shared" si="1521"/>
        <v>4330.8599999999997</v>
      </c>
      <c r="LZD61" s="74">
        <f t="shared" si="1521"/>
        <v>4330.8599999999997</v>
      </c>
      <c r="LZE61" s="74">
        <f t="shared" si="1521"/>
        <v>4330.8599999999997</v>
      </c>
      <c r="LZF61" s="54">
        <f t="shared" si="1522"/>
        <v>51970.32</v>
      </c>
      <c r="LZG61" s="65" t="s">
        <v>52</v>
      </c>
      <c r="LZH61" s="64">
        <v>51970.319999999992</v>
      </c>
      <c r="LZI61" s="49">
        <f t="shared" si="1523"/>
        <v>4330.8599999999997</v>
      </c>
      <c r="LZJ61" s="74">
        <f t="shared" ref="LZJ61" si="3426">LZI61</f>
        <v>4330.8599999999997</v>
      </c>
      <c r="LZK61" s="74">
        <f t="shared" si="1524"/>
        <v>4330.8599999999997</v>
      </c>
      <c r="LZL61" s="74">
        <f t="shared" si="1524"/>
        <v>4330.8599999999997</v>
      </c>
      <c r="LZM61" s="74">
        <f t="shared" si="1524"/>
        <v>4330.8599999999997</v>
      </c>
      <c r="LZN61" s="74">
        <f t="shared" si="1524"/>
        <v>4330.8599999999997</v>
      </c>
      <c r="LZO61" s="74">
        <f t="shared" si="1524"/>
        <v>4330.8599999999997</v>
      </c>
      <c r="LZP61" s="74">
        <f t="shared" si="1524"/>
        <v>4330.8599999999997</v>
      </c>
      <c r="LZQ61" s="74">
        <f t="shared" si="1524"/>
        <v>4330.8599999999997</v>
      </c>
      <c r="LZR61" s="74">
        <f t="shared" si="1524"/>
        <v>4330.8599999999997</v>
      </c>
      <c r="LZS61" s="74">
        <f t="shared" si="1524"/>
        <v>4330.8599999999997</v>
      </c>
      <c r="LZT61" s="74">
        <f t="shared" si="1524"/>
        <v>4330.8599999999997</v>
      </c>
      <c r="LZU61" s="74">
        <f t="shared" si="1524"/>
        <v>4330.8599999999997</v>
      </c>
      <c r="LZV61" s="54">
        <f t="shared" si="1525"/>
        <v>51970.32</v>
      </c>
      <c r="LZW61" s="65" t="s">
        <v>52</v>
      </c>
      <c r="LZX61" s="64">
        <v>51970.319999999992</v>
      </c>
      <c r="LZY61" s="49">
        <f t="shared" si="1526"/>
        <v>4330.8599999999997</v>
      </c>
      <c r="LZZ61" s="74">
        <f t="shared" ref="LZZ61" si="3427">LZY61</f>
        <v>4330.8599999999997</v>
      </c>
      <c r="MAA61" s="74">
        <f t="shared" si="1527"/>
        <v>4330.8599999999997</v>
      </c>
      <c r="MAB61" s="74">
        <f t="shared" si="1527"/>
        <v>4330.8599999999997</v>
      </c>
      <c r="MAC61" s="74">
        <f t="shared" si="1527"/>
        <v>4330.8599999999997</v>
      </c>
      <c r="MAD61" s="74">
        <f t="shared" si="1527"/>
        <v>4330.8599999999997</v>
      </c>
      <c r="MAE61" s="74">
        <f t="shared" si="1527"/>
        <v>4330.8599999999997</v>
      </c>
      <c r="MAF61" s="74">
        <f t="shared" si="1527"/>
        <v>4330.8599999999997</v>
      </c>
      <c r="MAG61" s="74">
        <f t="shared" si="1527"/>
        <v>4330.8599999999997</v>
      </c>
      <c r="MAH61" s="74">
        <f t="shared" si="1527"/>
        <v>4330.8599999999997</v>
      </c>
      <c r="MAI61" s="74">
        <f t="shared" si="1527"/>
        <v>4330.8599999999997</v>
      </c>
      <c r="MAJ61" s="74">
        <f t="shared" si="1527"/>
        <v>4330.8599999999997</v>
      </c>
      <c r="MAK61" s="74">
        <f t="shared" si="1527"/>
        <v>4330.8599999999997</v>
      </c>
      <c r="MAL61" s="54">
        <f t="shared" si="1528"/>
        <v>51970.32</v>
      </c>
      <c r="MAM61" s="65" t="s">
        <v>52</v>
      </c>
      <c r="MAN61" s="64">
        <v>51970.319999999992</v>
      </c>
      <c r="MAO61" s="49">
        <f t="shared" si="1529"/>
        <v>4330.8599999999997</v>
      </c>
      <c r="MAP61" s="74">
        <f t="shared" ref="MAP61" si="3428">MAO61</f>
        <v>4330.8599999999997</v>
      </c>
      <c r="MAQ61" s="74">
        <f t="shared" si="1530"/>
        <v>4330.8599999999997</v>
      </c>
      <c r="MAR61" s="74">
        <f t="shared" si="1530"/>
        <v>4330.8599999999997</v>
      </c>
      <c r="MAS61" s="74">
        <f t="shared" si="1530"/>
        <v>4330.8599999999997</v>
      </c>
      <c r="MAT61" s="74">
        <f t="shared" si="1530"/>
        <v>4330.8599999999997</v>
      </c>
      <c r="MAU61" s="74">
        <f t="shared" si="1530"/>
        <v>4330.8599999999997</v>
      </c>
      <c r="MAV61" s="74">
        <f t="shared" si="1530"/>
        <v>4330.8599999999997</v>
      </c>
      <c r="MAW61" s="74">
        <f t="shared" si="1530"/>
        <v>4330.8599999999997</v>
      </c>
      <c r="MAX61" s="74">
        <f t="shared" si="1530"/>
        <v>4330.8599999999997</v>
      </c>
      <c r="MAY61" s="74">
        <f t="shared" si="1530"/>
        <v>4330.8599999999997</v>
      </c>
      <c r="MAZ61" s="74">
        <f t="shared" si="1530"/>
        <v>4330.8599999999997</v>
      </c>
      <c r="MBA61" s="74">
        <f t="shared" si="1530"/>
        <v>4330.8599999999997</v>
      </c>
      <c r="MBB61" s="54">
        <f t="shared" si="1531"/>
        <v>51970.32</v>
      </c>
      <c r="MBC61" s="65" t="s">
        <v>52</v>
      </c>
      <c r="MBD61" s="64">
        <v>51970.319999999992</v>
      </c>
      <c r="MBE61" s="49">
        <f t="shared" si="1532"/>
        <v>4330.8599999999997</v>
      </c>
      <c r="MBF61" s="74">
        <f t="shared" ref="MBF61" si="3429">MBE61</f>
        <v>4330.8599999999997</v>
      </c>
      <c r="MBG61" s="74">
        <f t="shared" si="1533"/>
        <v>4330.8599999999997</v>
      </c>
      <c r="MBH61" s="74">
        <f t="shared" si="1533"/>
        <v>4330.8599999999997</v>
      </c>
      <c r="MBI61" s="74">
        <f t="shared" si="1533"/>
        <v>4330.8599999999997</v>
      </c>
      <c r="MBJ61" s="74">
        <f t="shared" si="1533"/>
        <v>4330.8599999999997</v>
      </c>
      <c r="MBK61" s="74">
        <f t="shared" si="1533"/>
        <v>4330.8599999999997</v>
      </c>
      <c r="MBL61" s="74">
        <f t="shared" si="1533"/>
        <v>4330.8599999999997</v>
      </c>
      <c r="MBM61" s="74">
        <f t="shared" si="1533"/>
        <v>4330.8599999999997</v>
      </c>
      <c r="MBN61" s="74">
        <f t="shared" si="1533"/>
        <v>4330.8599999999997</v>
      </c>
      <c r="MBO61" s="74">
        <f t="shared" si="1533"/>
        <v>4330.8599999999997</v>
      </c>
      <c r="MBP61" s="74">
        <f t="shared" si="1533"/>
        <v>4330.8599999999997</v>
      </c>
      <c r="MBQ61" s="74">
        <f t="shared" si="1533"/>
        <v>4330.8599999999997</v>
      </c>
      <c r="MBR61" s="54">
        <f t="shared" si="1534"/>
        <v>51970.32</v>
      </c>
      <c r="MBS61" s="65" t="s">
        <v>52</v>
      </c>
      <c r="MBT61" s="64">
        <v>51970.319999999992</v>
      </c>
      <c r="MBU61" s="49">
        <f t="shared" si="1535"/>
        <v>4330.8599999999997</v>
      </c>
      <c r="MBV61" s="74">
        <f t="shared" ref="MBV61" si="3430">MBU61</f>
        <v>4330.8599999999997</v>
      </c>
      <c r="MBW61" s="74">
        <f t="shared" si="1536"/>
        <v>4330.8599999999997</v>
      </c>
      <c r="MBX61" s="74">
        <f t="shared" si="1536"/>
        <v>4330.8599999999997</v>
      </c>
      <c r="MBY61" s="74">
        <f t="shared" si="1536"/>
        <v>4330.8599999999997</v>
      </c>
      <c r="MBZ61" s="74">
        <f t="shared" si="1536"/>
        <v>4330.8599999999997</v>
      </c>
      <c r="MCA61" s="74">
        <f t="shared" si="1536"/>
        <v>4330.8599999999997</v>
      </c>
      <c r="MCB61" s="74">
        <f t="shared" si="1536"/>
        <v>4330.8599999999997</v>
      </c>
      <c r="MCC61" s="74">
        <f t="shared" si="1536"/>
        <v>4330.8599999999997</v>
      </c>
      <c r="MCD61" s="74">
        <f t="shared" si="1536"/>
        <v>4330.8599999999997</v>
      </c>
      <c r="MCE61" s="74">
        <f t="shared" si="1536"/>
        <v>4330.8599999999997</v>
      </c>
      <c r="MCF61" s="74">
        <f t="shared" si="1536"/>
        <v>4330.8599999999997</v>
      </c>
      <c r="MCG61" s="74">
        <f t="shared" si="1536"/>
        <v>4330.8599999999997</v>
      </c>
      <c r="MCH61" s="54">
        <f t="shared" si="1537"/>
        <v>51970.32</v>
      </c>
      <c r="MCI61" s="65" t="s">
        <v>52</v>
      </c>
      <c r="MCJ61" s="64">
        <v>51970.319999999992</v>
      </c>
      <c r="MCK61" s="49">
        <f t="shared" si="1538"/>
        <v>4330.8599999999997</v>
      </c>
      <c r="MCL61" s="74">
        <f t="shared" ref="MCL61" si="3431">MCK61</f>
        <v>4330.8599999999997</v>
      </c>
      <c r="MCM61" s="74">
        <f t="shared" si="1539"/>
        <v>4330.8599999999997</v>
      </c>
      <c r="MCN61" s="74">
        <f t="shared" si="1539"/>
        <v>4330.8599999999997</v>
      </c>
      <c r="MCO61" s="74">
        <f t="shared" si="1539"/>
        <v>4330.8599999999997</v>
      </c>
      <c r="MCP61" s="74">
        <f t="shared" si="1539"/>
        <v>4330.8599999999997</v>
      </c>
      <c r="MCQ61" s="74">
        <f t="shared" si="1539"/>
        <v>4330.8599999999997</v>
      </c>
      <c r="MCR61" s="74">
        <f t="shared" si="1539"/>
        <v>4330.8599999999997</v>
      </c>
      <c r="MCS61" s="74">
        <f t="shared" si="1539"/>
        <v>4330.8599999999997</v>
      </c>
      <c r="MCT61" s="74">
        <f t="shared" si="1539"/>
        <v>4330.8599999999997</v>
      </c>
      <c r="MCU61" s="74">
        <f t="shared" si="1539"/>
        <v>4330.8599999999997</v>
      </c>
      <c r="MCV61" s="74">
        <f t="shared" si="1539"/>
        <v>4330.8599999999997</v>
      </c>
      <c r="MCW61" s="74">
        <f t="shared" si="1539"/>
        <v>4330.8599999999997</v>
      </c>
      <c r="MCX61" s="54">
        <f t="shared" si="1540"/>
        <v>51970.32</v>
      </c>
      <c r="MCY61" s="65" t="s">
        <v>52</v>
      </c>
      <c r="MCZ61" s="64">
        <v>51970.319999999992</v>
      </c>
      <c r="MDA61" s="49">
        <f t="shared" si="1541"/>
        <v>4330.8599999999997</v>
      </c>
      <c r="MDB61" s="74">
        <f t="shared" ref="MDB61" si="3432">MDA61</f>
        <v>4330.8599999999997</v>
      </c>
      <c r="MDC61" s="74">
        <f t="shared" si="1542"/>
        <v>4330.8599999999997</v>
      </c>
      <c r="MDD61" s="74">
        <f t="shared" si="1542"/>
        <v>4330.8599999999997</v>
      </c>
      <c r="MDE61" s="74">
        <f t="shared" si="1542"/>
        <v>4330.8599999999997</v>
      </c>
      <c r="MDF61" s="74">
        <f t="shared" si="1542"/>
        <v>4330.8599999999997</v>
      </c>
      <c r="MDG61" s="74">
        <f t="shared" si="1542"/>
        <v>4330.8599999999997</v>
      </c>
      <c r="MDH61" s="74">
        <f t="shared" si="1542"/>
        <v>4330.8599999999997</v>
      </c>
      <c r="MDI61" s="74">
        <f t="shared" si="1542"/>
        <v>4330.8599999999997</v>
      </c>
      <c r="MDJ61" s="74">
        <f t="shared" si="1542"/>
        <v>4330.8599999999997</v>
      </c>
      <c r="MDK61" s="74">
        <f t="shared" si="1542"/>
        <v>4330.8599999999997</v>
      </c>
      <c r="MDL61" s="74">
        <f t="shared" si="1542"/>
        <v>4330.8599999999997</v>
      </c>
      <c r="MDM61" s="74">
        <f t="shared" si="1542"/>
        <v>4330.8599999999997</v>
      </c>
      <c r="MDN61" s="54">
        <f t="shared" si="1543"/>
        <v>51970.32</v>
      </c>
      <c r="MDO61" s="65" t="s">
        <v>52</v>
      </c>
      <c r="MDP61" s="64">
        <v>51970.319999999992</v>
      </c>
      <c r="MDQ61" s="49">
        <f t="shared" si="1544"/>
        <v>4330.8599999999997</v>
      </c>
      <c r="MDR61" s="74">
        <f t="shared" ref="MDR61" si="3433">MDQ61</f>
        <v>4330.8599999999997</v>
      </c>
      <c r="MDS61" s="74">
        <f t="shared" si="1545"/>
        <v>4330.8599999999997</v>
      </c>
      <c r="MDT61" s="74">
        <f t="shared" si="1545"/>
        <v>4330.8599999999997</v>
      </c>
      <c r="MDU61" s="74">
        <f t="shared" si="1545"/>
        <v>4330.8599999999997</v>
      </c>
      <c r="MDV61" s="74">
        <f t="shared" si="1545"/>
        <v>4330.8599999999997</v>
      </c>
      <c r="MDW61" s="74">
        <f t="shared" si="1545"/>
        <v>4330.8599999999997</v>
      </c>
      <c r="MDX61" s="74">
        <f t="shared" si="1545"/>
        <v>4330.8599999999997</v>
      </c>
      <c r="MDY61" s="74">
        <f t="shared" si="1545"/>
        <v>4330.8599999999997</v>
      </c>
      <c r="MDZ61" s="74">
        <f t="shared" si="1545"/>
        <v>4330.8599999999997</v>
      </c>
      <c r="MEA61" s="74">
        <f t="shared" si="1545"/>
        <v>4330.8599999999997</v>
      </c>
      <c r="MEB61" s="74">
        <f t="shared" si="1545"/>
        <v>4330.8599999999997</v>
      </c>
      <c r="MEC61" s="74">
        <f t="shared" si="1545"/>
        <v>4330.8599999999997</v>
      </c>
      <c r="MED61" s="54">
        <f t="shared" si="1546"/>
        <v>51970.32</v>
      </c>
      <c r="MEE61" s="65" t="s">
        <v>52</v>
      </c>
      <c r="MEF61" s="64">
        <v>51970.319999999992</v>
      </c>
      <c r="MEG61" s="49">
        <f t="shared" si="1547"/>
        <v>4330.8599999999997</v>
      </c>
      <c r="MEH61" s="74">
        <f t="shared" ref="MEH61" si="3434">MEG61</f>
        <v>4330.8599999999997</v>
      </c>
      <c r="MEI61" s="74">
        <f t="shared" si="1548"/>
        <v>4330.8599999999997</v>
      </c>
      <c r="MEJ61" s="74">
        <f t="shared" si="1548"/>
        <v>4330.8599999999997</v>
      </c>
      <c r="MEK61" s="74">
        <f t="shared" si="1548"/>
        <v>4330.8599999999997</v>
      </c>
      <c r="MEL61" s="74">
        <f t="shared" si="1548"/>
        <v>4330.8599999999997</v>
      </c>
      <c r="MEM61" s="74">
        <f t="shared" si="1548"/>
        <v>4330.8599999999997</v>
      </c>
      <c r="MEN61" s="74">
        <f t="shared" si="1548"/>
        <v>4330.8599999999997</v>
      </c>
      <c r="MEO61" s="74">
        <f t="shared" si="1548"/>
        <v>4330.8599999999997</v>
      </c>
      <c r="MEP61" s="74">
        <f t="shared" si="1548"/>
        <v>4330.8599999999997</v>
      </c>
      <c r="MEQ61" s="74">
        <f t="shared" si="1548"/>
        <v>4330.8599999999997</v>
      </c>
      <c r="MER61" s="74">
        <f t="shared" si="1548"/>
        <v>4330.8599999999997</v>
      </c>
      <c r="MES61" s="74">
        <f t="shared" si="1548"/>
        <v>4330.8599999999997</v>
      </c>
      <c r="MET61" s="54">
        <f t="shared" si="1549"/>
        <v>51970.32</v>
      </c>
      <c r="MEU61" s="65" t="s">
        <v>52</v>
      </c>
      <c r="MEV61" s="64">
        <v>51970.319999999992</v>
      </c>
      <c r="MEW61" s="49">
        <f t="shared" si="1550"/>
        <v>4330.8599999999997</v>
      </c>
      <c r="MEX61" s="74">
        <f t="shared" ref="MEX61" si="3435">MEW61</f>
        <v>4330.8599999999997</v>
      </c>
      <c r="MEY61" s="74">
        <f t="shared" si="1551"/>
        <v>4330.8599999999997</v>
      </c>
      <c r="MEZ61" s="74">
        <f t="shared" si="1551"/>
        <v>4330.8599999999997</v>
      </c>
      <c r="MFA61" s="74">
        <f t="shared" si="1551"/>
        <v>4330.8599999999997</v>
      </c>
      <c r="MFB61" s="74">
        <f t="shared" si="1551"/>
        <v>4330.8599999999997</v>
      </c>
      <c r="MFC61" s="74">
        <f t="shared" si="1551"/>
        <v>4330.8599999999997</v>
      </c>
      <c r="MFD61" s="74">
        <f t="shared" si="1551"/>
        <v>4330.8599999999997</v>
      </c>
      <c r="MFE61" s="74">
        <f t="shared" si="1551"/>
        <v>4330.8599999999997</v>
      </c>
      <c r="MFF61" s="74">
        <f t="shared" si="1551"/>
        <v>4330.8599999999997</v>
      </c>
      <c r="MFG61" s="74">
        <f t="shared" si="1551"/>
        <v>4330.8599999999997</v>
      </c>
      <c r="MFH61" s="74">
        <f t="shared" si="1551"/>
        <v>4330.8599999999997</v>
      </c>
      <c r="MFI61" s="74">
        <f t="shared" si="1551"/>
        <v>4330.8599999999997</v>
      </c>
      <c r="MFJ61" s="54">
        <f t="shared" si="1552"/>
        <v>51970.32</v>
      </c>
      <c r="MFK61" s="65" t="s">
        <v>52</v>
      </c>
      <c r="MFL61" s="64">
        <v>51970.319999999992</v>
      </c>
      <c r="MFM61" s="49">
        <f t="shared" si="1553"/>
        <v>4330.8599999999997</v>
      </c>
      <c r="MFN61" s="74">
        <f t="shared" ref="MFN61" si="3436">MFM61</f>
        <v>4330.8599999999997</v>
      </c>
      <c r="MFO61" s="74">
        <f t="shared" si="1554"/>
        <v>4330.8599999999997</v>
      </c>
      <c r="MFP61" s="74">
        <f t="shared" si="1554"/>
        <v>4330.8599999999997</v>
      </c>
      <c r="MFQ61" s="74">
        <f t="shared" si="1554"/>
        <v>4330.8599999999997</v>
      </c>
      <c r="MFR61" s="74">
        <f t="shared" si="1554"/>
        <v>4330.8599999999997</v>
      </c>
      <c r="MFS61" s="74">
        <f t="shared" si="1554"/>
        <v>4330.8599999999997</v>
      </c>
      <c r="MFT61" s="74">
        <f t="shared" si="1554"/>
        <v>4330.8599999999997</v>
      </c>
      <c r="MFU61" s="74">
        <f t="shared" si="1554"/>
        <v>4330.8599999999997</v>
      </c>
      <c r="MFV61" s="74">
        <f t="shared" si="1554"/>
        <v>4330.8599999999997</v>
      </c>
      <c r="MFW61" s="74">
        <f t="shared" si="1554"/>
        <v>4330.8599999999997</v>
      </c>
      <c r="MFX61" s="74">
        <f t="shared" si="1554"/>
        <v>4330.8599999999997</v>
      </c>
      <c r="MFY61" s="74">
        <f t="shared" si="1554"/>
        <v>4330.8599999999997</v>
      </c>
      <c r="MFZ61" s="54">
        <f t="shared" si="1555"/>
        <v>51970.32</v>
      </c>
      <c r="MGA61" s="65" t="s">
        <v>52</v>
      </c>
      <c r="MGB61" s="64">
        <v>51970.319999999992</v>
      </c>
      <c r="MGC61" s="49">
        <f t="shared" si="1556"/>
        <v>4330.8599999999997</v>
      </c>
      <c r="MGD61" s="74">
        <f t="shared" ref="MGD61" si="3437">MGC61</f>
        <v>4330.8599999999997</v>
      </c>
      <c r="MGE61" s="74">
        <f t="shared" si="1557"/>
        <v>4330.8599999999997</v>
      </c>
      <c r="MGF61" s="74">
        <f t="shared" si="1557"/>
        <v>4330.8599999999997</v>
      </c>
      <c r="MGG61" s="74">
        <f t="shared" si="1557"/>
        <v>4330.8599999999997</v>
      </c>
      <c r="MGH61" s="74">
        <f t="shared" si="1557"/>
        <v>4330.8599999999997</v>
      </c>
      <c r="MGI61" s="74">
        <f t="shared" si="1557"/>
        <v>4330.8599999999997</v>
      </c>
      <c r="MGJ61" s="74">
        <f t="shared" si="1557"/>
        <v>4330.8599999999997</v>
      </c>
      <c r="MGK61" s="74">
        <f t="shared" si="1557"/>
        <v>4330.8599999999997</v>
      </c>
      <c r="MGL61" s="74">
        <f t="shared" si="1557"/>
        <v>4330.8599999999997</v>
      </c>
      <c r="MGM61" s="74">
        <f t="shared" si="1557"/>
        <v>4330.8599999999997</v>
      </c>
      <c r="MGN61" s="74">
        <f t="shared" si="1557"/>
        <v>4330.8599999999997</v>
      </c>
      <c r="MGO61" s="74">
        <f t="shared" si="1557"/>
        <v>4330.8599999999997</v>
      </c>
      <c r="MGP61" s="54">
        <f t="shared" si="1558"/>
        <v>51970.32</v>
      </c>
      <c r="MGQ61" s="65" t="s">
        <v>52</v>
      </c>
      <c r="MGR61" s="64">
        <v>51970.319999999992</v>
      </c>
      <c r="MGS61" s="49">
        <f t="shared" si="1559"/>
        <v>4330.8599999999997</v>
      </c>
      <c r="MGT61" s="74">
        <f t="shared" ref="MGT61" si="3438">MGS61</f>
        <v>4330.8599999999997</v>
      </c>
      <c r="MGU61" s="74">
        <f t="shared" si="1560"/>
        <v>4330.8599999999997</v>
      </c>
      <c r="MGV61" s="74">
        <f t="shared" si="1560"/>
        <v>4330.8599999999997</v>
      </c>
      <c r="MGW61" s="74">
        <f t="shared" si="1560"/>
        <v>4330.8599999999997</v>
      </c>
      <c r="MGX61" s="74">
        <f t="shared" si="1560"/>
        <v>4330.8599999999997</v>
      </c>
      <c r="MGY61" s="74">
        <f t="shared" si="1560"/>
        <v>4330.8599999999997</v>
      </c>
      <c r="MGZ61" s="74">
        <f t="shared" si="1560"/>
        <v>4330.8599999999997</v>
      </c>
      <c r="MHA61" s="74">
        <f t="shared" si="1560"/>
        <v>4330.8599999999997</v>
      </c>
      <c r="MHB61" s="74">
        <f t="shared" si="1560"/>
        <v>4330.8599999999997</v>
      </c>
      <c r="MHC61" s="74">
        <f t="shared" si="1560"/>
        <v>4330.8599999999997</v>
      </c>
      <c r="MHD61" s="74">
        <f t="shared" si="1560"/>
        <v>4330.8599999999997</v>
      </c>
      <c r="MHE61" s="74">
        <f t="shared" si="1560"/>
        <v>4330.8599999999997</v>
      </c>
      <c r="MHF61" s="54">
        <f t="shared" si="1561"/>
        <v>51970.32</v>
      </c>
      <c r="MHG61" s="65" t="s">
        <v>52</v>
      </c>
      <c r="MHH61" s="64">
        <v>51970.319999999992</v>
      </c>
      <c r="MHI61" s="49">
        <f t="shared" si="1562"/>
        <v>4330.8599999999997</v>
      </c>
      <c r="MHJ61" s="74">
        <f t="shared" ref="MHJ61" si="3439">MHI61</f>
        <v>4330.8599999999997</v>
      </c>
      <c r="MHK61" s="74">
        <f t="shared" si="1563"/>
        <v>4330.8599999999997</v>
      </c>
      <c r="MHL61" s="74">
        <f t="shared" si="1563"/>
        <v>4330.8599999999997</v>
      </c>
      <c r="MHM61" s="74">
        <f t="shared" si="1563"/>
        <v>4330.8599999999997</v>
      </c>
      <c r="MHN61" s="74">
        <f t="shared" si="1563"/>
        <v>4330.8599999999997</v>
      </c>
      <c r="MHO61" s="74">
        <f t="shared" si="1563"/>
        <v>4330.8599999999997</v>
      </c>
      <c r="MHP61" s="74">
        <f t="shared" si="1563"/>
        <v>4330.8599999999997</v>
      </c>
      <c r="MHQ61" s="74">
        <f t="shared" si="1563"/>
        <v>4330.8599999999997</v>
      </c>
      <c r="MHR61" s="74">
        <f t="shared" si="1563"/>
        <v>4330.8599999999997</v>
      </c>
      <c r="MHS61" s="74">
        <f t="shared" si="1563"/>
        <v>4330.8599999999997</v>
      </c>
      <c r="MHT61" s="74">
        <f t="shared" si="1563"/>
        <v>4330.8599999999997</v>
      </c>
      <c r="MHU61" s="74">
        <f t="shared" si="1563"/>
        <v>4330.8599999999997</v>
      </c>
      <c r="MHV61" s="54">
        <f t="shared" si="1564"/>
        <v>51970.32</v>
      </c>
      <c r="MHW61" s="65" t="s">
        <v>52</v>
      </c>
      <c r="MHX61" s="64">
        <v>51970.319999999992</v>
      </c>
      <c r="MHY61" s="49">
        <f t="shared" si="1565"/>
        <v>4330.8599999999997</v>
      </c>
      <c r="MHZ61" s="74">
        <f t="shared" ref="MHZ61" si="3440">MHY61</f>
        <v>4330.8599999999997</v>
      </c>
      <c r="MIA61" s="74">
        <f t="shared" si="1566"/>
        <v>4330.8599999999997</v>
      </c>
      <c r="MIB61" s="74">
        <f t="shared" si="1566"/>
        <v>4330.8599999999997</v>
      </c>
      <c r="MIC61" s="74">
        <f t="shared" si="1566"/>
        <v>4330.8599999999997</v>
      </c>
      <c r="MID61" s="74">
        <f t="shared" si="1566"/>
        <v>4330.8599999999997</v>
      </c>
      <c r="MIE61" s="74">
        <f t="shared" si="1566"/>
        <v>4330.8599999999997</v>
      </c>
      <c r="MIF61" s="74">
        <f t="shared" si="1566"/>
        <v>4330.8599999999997</v>
      </c>
      <c r="MIG61" s="74">
        <f t="shared" si="1566"/>
        <v>4330.8599999999997</v>
      </c>
      <c r="MIH61" s="74">
        <f t="shared" si="1566"/>
        <v>4330.8599999999997</v>
      </c>
      <c r="MII61" s="74">
        <f t="shared" si="1566"/>
        <v>4330.8599999999997</v>
      </c>
      <c r="MIJ61" s="74">
        <f t="shared" si="1566"/>
        <v>4330.8599999999997</v>
      </c>
      <c r="MIK61" s="74">
        <f t="shared" si="1566"/>
        <v>4330.8599999999997</v>
      </c>
      <c r="MIL61" s="54">
        <f t="shared" si="1567"/>
        <v>51970.32</v>
      </c>
      <c r="MIM61" s="65" t="s">
        <v>52</v>
      </c>
      <c r="MIN61" s="64">
        <v>51970.319999999992</v>
      </c>
      <c r="MIO61" s="49">
        <f t="shared" si="1568"/>
        <v>4330.8599999999997</v>
      </c>
      <c r="MIP61" s="74">
        <f t="shared" ref="MIP61" si="3441">MIO61</f>
        <v>4330.8599999999997</v>
      </c>
      <c r="MIQ61" s="74">
        <f t="shared" si="1569"/>
        <v>4330.8599999999997</v>
      </c>
      <c r="MIR61" s="74">
        <f t="shared" si="1569"/>
        <v>4330.8599999999997</v>
      </c>
      <c r="MIS61" s="74">
        <f t="shared" si="1569"/>
        <v>4330.8599999999997</v>
      </c>
      <c r="MIT61" s="74">
        <f t="shared" si="1569"/>
        <v>4330.8599999999997</v>
      </c>
      <c r="MIU61" s="74">
        <f t="shared" si="1569"/>
        <v>4330.8599999999997</v>
      </c>
      <c r="MIV61" s="74">
        <f t="shared" si="1569"/>
        <v>4330.8599999999997</v>
      </c>
      <c r="MIW61" s="74">
        <f t="shared" si="1569"/>
        <v>4330.8599999999997</v>
      </c>
      <c r="MIX61" s="74">
        <f t="shared" si="1569"/>
        <v>4330.8599999999997</v>
      </c>
      <c r="MIY61" s="74">
        <f t="shared" si="1569"/>
        <v>4330.8599999999997</v>
      </c>
      <c r="MIZ61" s="74">
        <f t="shared" si="1569"/>
        <v>4330.8599999999997</v>
      </c>
      <c r="MJA61" s="74">
        <f t="shared" si="1569"/>
        <v>4330.8599999999997</v>
      </c>
      <c r="MJB61" s="54">
        <f t="shared" si="1570"/>
        <v>51970.32</v>
      </c>
      <c r="MJC61" s="65" t="s">
        <v>52</v>
      </c>
      <c r="MJD61" s="64">
        <v>51970.319999999992</v>
      </c>
      <c r="MJE61" s="49">
        <f t="shared" si="1571"/>
        <v>4330.8599999999997</v>
      </c>
      <c r="MJF61" s="74">
        <f t="shared" ref="MJF61" si="3442">MJE61</f>
        <v>4330.8599999999997</v>
      </c>
      <c r="MJG61" s="74">
        <f t="shared" si="1572"/>
        <v>4330.8599999999997</v>
      </c>
      <c r="MJH61" s="74">
        <f t="shared" si="1572"/>
        <v>4330.8599999999997</v>
      </c>
      <c r="MJI61" s="74">
        <f t="shared" si="1572"/>
        <v>4330.8599999999997</v>
      </c>
      <c r="MJJ61" s="74">
        <f t="shared" si="1572"/>
        <v>4330.8599999999997</v>
      </c>
      <c r="MJK61" s="74">
        <f t="shared" si="1572"/>
        <v>4330.8599999999997</v>
      </c>
      <c r="MJL61" s="74">
        <f t="shared" si="1572"/>
        <v>4330.8599999999997</v>
      </c>
      <c r="MJM61" s="74">
        <f t="shared" si="1572"/>
        <v>4330.8599999999997</v>
      </c>
      <c r="MJN61" s="74">
        <f t="shared" si="1572"/>
        <v>4330.8599999999997</v>
      </c>
      <c r="MJO61" s="74">
        <f t="shared" si="1572"/>
        <v>4330.8599999999997</v>
      </c>
      <c r="MJP61" s="74">
        <f t="shared" si="1572"/>
        <v>4330.8599999999997</v>
      </c>
      <c r="MJQ61" s="74">
        <f t="shared" si="1572"/>
        <v>4330.8599999999997</v>
      </c>
      <c r="MJR61" s="54">
        <f t="shared" si="1573"/>
        <v>51970.32</v>
      </c>
      <c r="MJS61" s="65" t="s">
        <v>52</v>
      </c>
      <c r="MJT61" s="64">
        <v>51970.319999999992</v>
      </c>
      <c r="MJU61" s="49">
        <f t="shared" si="1574"/>
        <v>4330.8599999999997</v>
      </c>
      <c r="MJV61" s="74">
        <f t="shared" ref="MJV61" si="3443">MJU61</f>
        <v>4330.8599999999997</v>
      </c>
      <c r="MJW61" s="74">
        <f t="shared" si="1575"/>
        <v>4330.8599999999997</v>
      </c>
      <c r="MJX61" s="74">
        <f t="shared" si="1575"/>
        <v>4330.8599999999997</v>
      </c>
      <c r="MJY61" s="74">
        <f t="shared" si="1575"/>
        <v>4330.8599999999997</v>
      </c>
      <c r="MJZ61" s="74">
        <f t="shared" si="1575"/>
        <v>4330.8599999999997</v>
      </c>
      <c r="MKA61" s="74">
        <f t="shared" si="1575"/>
        <v>4330.8599999999997</v>
      </c>
      <c r="MKB61" s="74">
        <f t="shared" si="1575"/>
        <v>4330.8599999999997</v>
      </c>
      <c r="MKC61" s="74">
        <f t="shared" si="1575"/>
        <v>4330.8599999999997</v>
      </c>
      <c r="MKD61" s="74">
        <f t="shared" si="1575"/>
        <v>4330.8599999999997</v>
      </c>
      <c r="MKE61" s="74">
        <f t="shared" si="1575"/>
        <v>4330.8599999999997</v>
      </c>
      <c r="MKF61" s="74">
        <f t="shared" si="1575"/>
        <v>4330.8599999999997</v>
      </c>
      <c r="MKG61" s="74">
        <f t="shared" si="1575"/>
        <v>4330.8599999999997</v>
      </c>
      <c r="MKH61" s="54">
        <f t="shared" si="1576"/>
        <v>51970.32</v>
      </c>
      <c r="MKI61" s="65" t="s">
        <v>52</v>
      </c>
      <c r="MKJ61" s="64">
        <v>51970.319999999992</v>
      </c>
      <c r="MKK61" s="49">
        <f t="shared" si="1577"/>
        <v>4330.8599999999997</v>
      </c>
      <c r="MKL61" s="74">
        <f t="shared" ref="MKL61" si="3444">MKK61</f>
        <v>4330.8599999999997</v>
      </c>
      <c r="MKM61" s="74">
        <f t="shared" si="1578"/>
        <v>4330.8599999999997</v>
      </c>
      <c r="MKN61" s="74">
        <f t="shared" si="1578"/>
        <v>4330.8599999999997</v>
      </c>
      <c r="MKO61" s="74">
        <f t="shared" si="1578"/>
        <v>4330.8599999999997</v>
      </c>
      <c r="MKP61" s="74">
        <f t="shared" si="1578"/>
        <v>4330.8599999999997</v>
      </c>
      <c r="MKQ61" s="74">
        <f t="shared" si="1578"/>
        <v>4330.8599999999997</v>
      </c>
      <c r="MKR61" s="74">
        <f t="shared" si="1578"/>
        <v>4330.8599999999997</v>
      </c>
      <c r="MKS61" s="74">
        <f t="shared" si="1578"/>
        <v>4330.8599999999997</v>
      </c>
      <c r="MKT61" s="74">
        <f t="shared" si="1578"/>
        <v>4330.8599999999997</v>
      </c>
      <c r="MKU61" s="74">
        <f t="shared" si="1578"/>
        <v>4330.8599999999997</v>
      </c>
      <c r="MKV61" s="74">
        <f t="shared" si="1578"/>
        <v>4330.8599999999997</v>
      </c>
      <c r="MKW61" s="74">
        <f t="shared" si="1578"/>
        <v>4330.8599999999997</v>
      </c>
      <c r="MKX61" s="54">
        <f t="shared" si="1579"/>
        <v>51970.32</v>
      </c>
      <c r="MKY61" s="65" t="s">
        <v>52</v>
      </c>
      <c r="MKZ61" s="64">
        <v>51970.319999999992</v>
      </c>
      <c r="MLA61" s="49">
        <f t="shared" si="1580"/>
        <v>4330.8599999999997</v>
      </c>
      <c r="MLB61" s="74">
        <f t="shared" ref="MLB61" si="3445">MLA61</f>
        <v>4330.8599999999997</v>
      </c>
      <c r="MLC61" s="74">
        <f t="shared" si="1581"/>
        <v>4330.8599999999997</v>
      </c>
      <c r="MLD61" s="74">
        <f t="shared" si="1581"/>
        <v>4330.8599999999997</v>
      </c>
      <c r="MLE61" s="74">
        <f t="shared" si="1581"/>
        <v>4330.8599999999997</v>
      </c>
      <c r="MLF61" s="74">
        <f t="shared" si="1581"/>
        <v>4330.8599999999997</v>
      </c>
      <c r="MLG61" s="74">
        <f t="shared" si="1581"/>
        <v>4330.8599999999997</v>
      </c>
      <c r="MLH61" s="74">
        <f t="shared" si="1581"/>
        <v>4330.8599999999997</v>
      </c>
      <c r="MLI61" s="74">
        <f t="shared" si="1581"/>
        <v>4330.8599999999997</v>
      </c>
      <c r="MLJ61" s="74">
        <f t="shared" si="1581"/>
        <v>4330.8599999999997</v>
      </c>
      <c r="MLK61" s="74">
        <f t="shared" si="1581"/>
        <v>4330.8599999999997</v>
      </c>
      <c r="MLL61" s="74">
        <f t="shared" si="1581"/>
        <v>4330.8599999999997</v>
      </c>
      <c r="MLM61" s="74">
        <f t="shared" si="1581"/>
        <v>4330.8599999999997</v>
      </c>
      <c r="MLN61" s="54">
        <f t="shared" si="1582"/>
        <v>51970.32</v>
      </c>
      <c r="MLO61" s="65" t="s">
        <v>52</v>
      </c>
      <c r="MLP61" s="64">
        <v>51970.319999999992</v>
      </c>
      <c r="MLQ61" s="49">
        <f t="shared" si="1583"/>
        <v>4330.8599999999997</v>
      </c>
      <c r="MLR61" s="74">
        <f t="shared" ref="MLR61" si="3446">MLQ61</f>
        <v>4330.8599999999997</v>
      </c>
      <c r="MLS61" s="74">
        <f t="shared" si="1584"/>
        <v>4330.8599999999997</v>
      </c>
      <c r="MLT61" s="74">
        <f t="shared" si="1584"/>
        <v>4330.8599999999997</v>
      </c>
      <c r="MLU61" s="74">
        <f t="shared" si="1584"/>
        <v>4330.8599999999997</v>
      </c>
      <c r="MLV61" s="74">
        <f t="shared" si="1584"/>
        <v>4330.8599999999997</v>
      </c>
      <c r="MLW61" s="74">
        <f t="shared" si="1584"/>
        <v>4330.8599999999997</v>
      </c>
      <c r="MLX61" s="74">
        <f t="shared" si="1584"/>
        <v>4330.8599999999997</v>
      </c>
      <c r="MLY61" s="74">
        <f t="shared" si="1584"/>
        <v>4330.8599999999997</v>
      </c>
      <c r="MLZ61" s="74">
        <f t="shared" si="1584"/>
        <v>4330.8599999999997</v>
      </c>
      <c r="MMA61" s="74">
        <f t="shared" si="1584"/>
        <v>4330.8599999999997</v>
      </c>
      <c r="MMB61" s="74">
        <f t="shared" si="1584"/>
        <v>4330.8599999999997</v>
      </c>
      <c r="MMC61" s="74">
        <f t="shared" si="1584"/>
        <v>4330.8599999999997</v>
      </c>
      <c r="MMD61" s="54">
        <f t="shared" si="1585"/>
        <v>51970.32</v>
      </c>
      <c r="MME61" s="65" t="s">
        <v>52</v>
      </c>
      <c r="MMF61" s="64">
        <v>51970.319999999992</v>
      </c>
      <c r="MMG61" s="49">
        <f t="shared" si="1586"/>
        <v>4330.8599999999997</v>
      </c>
      <c r="MMH61" s="74">
        <f t="shared" ref="MMH61" si="3447">MMG61</f>
        <v>4330.8599999999997</v>
      </c>
      <c r="MMI61" s="74">
        <f t="shared" si="1587"/>
        <v>4330.8599999999997</v>
      </c>
      <c r="MMJ61" s="74">
        <f t="shared" si="1587"/>
        <v>4330.8599999999997</v>
      </c>
      <c r="MMK61" s="74">
        <f t="shared" si="1587"/>
        <v>4330.8599999999997</v>
      </c>
      <c r="MML61" s="74">
        <f t="shared" si="1587"/>
        <v>4330.8599999999997</v>
      </c>
      <c r="MMM61" s="74">
        <f t="shared" si="1587"/>
        <v>4330.8599999999997</v>
      </c>
      <c r="MMN61" s="74">
        <f t="shared" si="1587"/>
        <v>4330.8599999999997</v>
      </c>
      <c r="MMO61" s="74">
        <f t="shared" si="1587"/>
        <v>4330.8599999999997</v>
      </c>
      <c r="MMP61" s="74">
        <f t="shared" si="1587"/>
        <v>4330.8599999999997</v>
      </c>
      <c r="MMQ61" s="74">
        <f t="shared" si="1587"/>
        <v>4330.8599999999997</v>
      </c>
      <c r="MMR61" s="74">
        <f t="shared" si="1587"/>
        <v>4330.8599999999997</v>
      </c>
      <c r="MMS61" s="74">
        <f t="shared" si="1587"/>
        <v>4330.8599999999997</v>
      </c>
      <c r="MMT61" s="54">
        <f t="shared" si="1588"/>
        <v>51970.32</v>
      </c>
      <c r="MMU61" s="65" t="s">
        <v>52</v>
      </c>
      <c r="MMV61" s="64">
        <v>51970.319999999992</v>
      </c>
      <c r="MMW61" s="49">
        <f t="shared" si="1589"/>
        <v>4330.8599999999997</v>
      </c>
      <c r="MMX61" s="74">
        <f t="shared" ref="MMX61" si="3448">MMW61</f>
        <v>4330.8599999999997</v>
      </c>
      <c r="MMY61" s="74">
        <f t="shared" si="1590"/>
        <v>4330.8599999999997</v>
      </c>
      <c r="MMZ61" s="74">
        <f t="shared" si="1590"/>
        <v>4330.8599999999997</v>
      </c>
      <c r="MNA61" s="74">
        <f t="shared" si="1590"/>
        <v>4330.8599999999997</v>
      </c>
      <c r="MNB61" s="74">
        <f t="shared" si="1590"/>
        <v>4330.8599999999997</v>
      </c>
      <c r="MNC61" s="74">
        <f t="shared" si="1590"/>
        <v>4330.8599999999997</v>
      </c>
      <c r="MND61" s="74">
        <f t="shared" si="1590"/>
        <v>4330.8599999999997</v>
      </c>
      <c r="MNE61" s="74">
        <f t="shared" si="1590"/>
        <v>4330.8599999999997</v>
      </c>
      <c r="MNF61" s="74">
        <f t="shared" si="1590"/>
        <v>4330.8599999999997</v>
      </c>
      <c r="MNG61" s="74">
        <f t="shared" si="1590"/>
        <v>4330.8599999999997</v>
      </c>
      <c r="MNH61" s="74">
        <f t="shared" si="1590"/>
        <v>4330.8599999999997</v>
      </c>
      <c r="MNI61" s="74">
        <f t="shared" si="1590"/>
        <v>4330.8599999999997</v>
      </c>
      <c r="MNJ61" s="54">
        <f t="shared" si="1591"/>
        <v>51970.32</v>
      </c>
      <c r="MNK61" s="65" t="s">
        <v>52</v>
      </c>
      <c r="MNL61" s="64">
        <v>51970.319999999992</v>
      </c>
      <c r="MNM61" s="49">
        <f t="shared" si="1592"/>
        <v>4330.8599999999997</v>
      </c>
      <c r="MNN61" s="74">
        <f t="shared" ref="MNN61" si="3449">MNM61</f>
        <v>4330.8599999999997</v>
      </c>
      <c r="MNO61" s="74">
        <f t="shared" si="1593"/>
        <v>4330.8599999999997</v>
      </c>
      <c r="MNP61" s="74">
        <f t="shared" si="1593"/>
        <v>4330.8599999999997</v>
      </c>
      <c r="MNQ61" s="74">
        <f t="shared" si="1593"/>
        <v>4330.8599999999997</v>
      </c>
      <c r="MNR61" s="74">
        <f t="shared" si="1593"/>
        <v>4330.8599999999997</v>
      </c>
      <c r="MNS61" s="74">
        <f t="shared" si="1593"/>
        <v>4330.8599999999997</v>
      </c>
      <c r="MNT61" s="74">
        <f t="shared" si="1593"/>
        <v>4330.8599999999997</v>
      </c>
      <c r="MNU61" s="74">
        <f t="shared" si="1593"/>
        <v>4330.8599999999997</v>
      </c>
      <c r="MNV61" s="74">
        <f t="shared" si="1593"/>
        <v>4330.8599999999997</v>
      </c>
      <c r="MNW61" s="74">
        <f t="shared" si="1593"/>
        <v>4330.8599999999997</v>
      </c>
      <c r="MNX61" s="74">
        <f t="shared" si="1593"/>
        <v>4330.8599999999997</v>
      </c>
      <c r="MNY61" s="74">
        <f t="shared" si="1593"/>
        <v>4330.8599999999997</v>
      </c>
      <c r="MNZ61" s="54">
        <f t="shared" si="1594"/>
        <v>51970.32</v>
      </c>
      <c r="MOA61" s="65" t="s">
        <v>52</v>
      </c>
      <c r="MOB61" s="64">
        <v>51970.319999999992</v>
      </c>
      <c r="MOC61" s="49">
        <f t="shared" si="1595"/>
        <v>4330.8599999999997</v>
      </c>
      <c r="MOD61" s="74">
        <f t="shared" ref="MOD61" si="3450">MOC61</f>
        <v>4330.8599999999997</v>
      </c>
      <c r="MOE61" s="74">
        <f t="shared" si="1596"/>
        <v>4330.8599999999997</v>
      </c>
      <c r="MOF61" s="74">
        <f t="shared" si="1596"/>
        <v>4330.8599999999997</v>
      </c>
      <c r="MOG61" s="74">
        <f t="shared" si="1596"/>
        <v>4330.8599999999997</v>
      </c>
      <c r="MOH61" s="74">
        <f t="shared" si="1596"/>
        <v>4330.8599999999997</v>
      </c>
      <c r="MOI61" s="74">
        <f t="shared" si="1596"/>
        <v>4330.8599999999997</v>
      </c>
      <c r="MOJ61" s="74">
        <f t="shared" si="1596"/>
        <v>4330.8599999999997</v>
      </c>
      <c r="MOK61" s="74">
        <f t="shared" si="1596"/>
        <v>4330.8599999999997</v>
      </c>
      <c r="MOL61" s="74">
        <f t="shared" si="1596"/>
        <v>4330.8599999999997</v>
      </c>
      <c r="MOM61" s="74">
        <f t="shared" si="1596"/>
        <v>4330.8599999999997</v>
      </c>
      <c r="MON61" s="74">
        <f t="shared" si="1596"/>
        <v>4330.8599999999997</v>
      </c>
      <c r="MOO61" s="74">
        <f t="shared" si="1596"/>
        <v>4330.8599999999997</v>
      </c>
      <c r="MOP61" s="54">
        <f t="shared" si="1597"/>
        <v>51970.32</v>
      </c>
      <c r="MOQ61" s="65" t="s">
        <v>52</v>
      </c>
      <c r="MOR61" s="64">
        <v>51970.319999999992</v>
      </c>
      <c r="MOS61" s="49">
        <f t="shared" si="1598"/>
        <v>4330.8599999999997</v>
      </c>
      <c r="MOT61" s="74">
        <f t="shared" ref="MOT61" si="3451">MOS61</f>
        <v>4330.8599999999997</v>
      </c>
      <c r="MOU61" s="74">
        <f t="shared" si="1599"/>
        <v>4330.8599999999997</v>
      </c>
      <c r="MOV61" s="74">
        <f t="shared" si="1599"/>
        <v>4330.8599999999997</v>
      </c>
      <c r="MOW61" s="74">
        <f t="shared" si="1599"/>
        <v>4330.8599999999997</v>
      </c>
      <c r="MOX61" s="74">
        <f t="shared" si="1599"/>
        <v>4330.8599999999997</v>
      </c>
      <c r="MOY61" s="74">
        <f t="shared" si="1599"/>
        <v>4330.8599999999997</v>
      </c>
      <c r="MOZ61" s="74">
        <f t="shared" si="1599"/>
        <v>4330.8599999999997</v>
      </c>
      <c r="MPA61" s="74">
        <f t="shared" si="1599"/>
        <v>4330.8599999999997</v>
      </c>
      <c r="MPB61" s="74">
        <f t="shared" si="1599"/>
        <v>4330.8599999999997</v>
      </c>
      <c r="MPC61" s="74">
        <f t="shared" si="1599"/>
        <v>4330.8599999999997</v>
      </c>
      <c r="MPD61" s="74">
        <f t="shared" si="1599"/>
        <v>4330.8599999999997</v>
      </c>
      <c r="MPE61" s="74">
        <f t="shared" si="1599"/>
        <v>4330.8599999999997</v>
      </c>
      <c r="MPF61" s="54">
        <f t="shared" si="1600"/>
        <v>51970.32</v>
      </c>
      <c r="MPG61" s="65" t="s">
        <v>52</v>
      </c>
      <c r="MPH61" s="64">
        <v>51970.319999999992</v>
      </c>
      <c r="MPI61" s="49">
        <f t="shared" si="1601"/>
        <v>4330.8599999999997</v>
      </c>
      <c r="MPJ61" s="74">
        <f t="shared" ref="MPJ61" si="3452">MPI61</f>
        <v>4330.8599999999997</v>
      </c>
      <c r="MPK61" s="74">
        <f t="shared" si="1602"/>
        <v>4330.8599999999997</v>
      </c>
      <c r="MPL61" s="74">
        <f t="shared" si="1602"/>
        <v>4330.8599999999997</v>
      </c>
      <c r="MPM61" s="74">
        <f t="shared" si="1602"/>
        <v>4330.8599999999997</v>
      </c>
      <c r="MPN61" s="74">
        <f t="shared" si="1602"/>
        <v>4330.8599999999997</v>
      </c>
      <c r="MPO61" s="74">
        <f t="shared" si="1602"/>
        <v>4330.8599999999997</v>
      </c>
      <c r="MPP61" s="74">
        <f t="shared" si="1602"/>
        <v>4330.8599999999997</v>
      </c>
      <c r="MPQ61" s="74">
        <f t="shared" si="1602"/>
        <v>4330.8599999999997</v>
      </c>
      <c r="MPR61" s="74">
        <f t="shared" si="1602"/>
        <v>4330.8599999999997</v>
      </c>
      <c r="MPS61" s="74">
        <f t="shared" si="1602"/>
        <v>4330.8599999999997</v>
      </c>
      <c r="MPT61" s="74">
        <f t="shared" si="1602"/>
        <v>4330.8599999999997</v>
      </c>
      <c r="MPU61" s="74">
        <f t="shared" si="1602"/>
        <v>4330.8599999999997</v>
      </c>
      <c r="MPV61" s="54">
        <f t="shared" si="1603"/>
        <v>51970.32</v>
      </c>
      <c r="MPW61" s="65" t="s">
        <v>52</v>
      </c>
      <c r="MPX61" s="64">
        <v>51970.319999999992</v>
      </c>
      <c r="MPY61" s="49">
        <f t="shared" si="1604"/>
        <v>4330.8599999999997</v>
      </c>
      <c r="MPZ61" s="74">
        <f t="shared" ref="MPZ61" si="3453">MPY61</f>
        <v>4330.8599999999997</v>
      </c>
      <c r="MQA61" s="74">
        <f t="shared" si="1605"/>
        <v>4330.8599999999997</v>
      </c>
      <c r="MQB61" s="74">
        <f t="shared" si="1605"/>
        <v>4330.8599999999997</v>
      </c>
      <c r="MQC61" s="74">
        <f t="shared" si="1605"/>
        <v>4330.8599999999997</v>
      </c>
      <c r="MQD61" s="74">
        <f t="shared" si="1605"/>
        <v>4330.8599999999997</v>
      </c>
      <c r="MQE61" s="74">
        <f t="shared" si="1605"/>
        <v>4330.8599999999997</v>
      </c>
      <c r="MQF61" s="74">
        <f t="shared" si="1605"/>
        <v>4330.8599999999997</v>
      </c>
      <c r="MQG61" s="74">
        <f t="shared" si="1605"/>
        <v>4330.8599999999997</v>
      </c>
      <c r="MQH61" s="74">
        <f t="shared" si="1605"/>
        <v>4330.8599999999997</v>
      </c>
      <c r="MQI61" s="74">
        <f t="shared" si="1605"/>
        <v>4330.8599999999997</v>
      </c>
      <c r="MQJ61" s="74">
        <f t="shared" si="1605"/>
        <v>4330.8599999999997</v>
      </c>
      <c r="MQK61" s="74">
        <f t="shared" si="1605"/>
        <v>4330.8599999999997</v>
      </c>
      <c r="MQL61" s="54">
        <f t="shared" si="1606"/>
        <v>51970.32</v>
      </c>
      <c r="MQM61" s="65" t="s">
        <v>52</v>
      </c>
      <c r="MQN61" s="64">
        <v>51970.319999999992</v>
      </c>
      <c r="MQO61" s="49">
        <f t="shared" si="1607"/>
        <v>4330.8599999999997</v>
      </c>
      <c r="MQP61" s="74">
        <f t="shared" ref="MQP61" si="3454">MQO61</f>
        <v>4330.8599999999997</v>
      </c>
      <c r="MQQ61" s="74">
        <f t="shared" si="1608"/>
        <v>4330.8599999999997</v>
      </c>
      <c r="MQR61" s="74">
        <f t="shared" si="1608"/>
        <v>4330.8599999999997</v>
      </c>
      <c r="MQS61" s="74">
        <f t="shared" si="1608"/>
        <v>4330.8599999999997</v>
      </c>
      <c r="MQT61" s="74">
        <f t="shared" si="1608"/>
        <v>4330.8599999999997</v>
      </c>
      <c r="MQU61" s="74">
        <f t="shared" si="1608"/>
        <v>4330.8599999999997</v>
      </c>
      <c r="MQV61" s="74">
        <f t="shared" si="1608"/>
        <v>4330.8599999999997</v>
      </c>
      <c r="MQW61" s="74">
        <f t="shared" si="1608"/>
        <v>4330.8599999999997</v>
      </c>
      <c r="MQX61" s="74">
        <f t="shared" si="1608"/>
        <v>4330.8599999999997</v>
      </c>
      <c r="MQY61" s="74">
        <f t="shared" si="1608"/>
        <v>4330.8599999999997</v>
      </c>
      <c r="MQZ61" s="74">
        <f t="shared" si="1608"/>
        <v>4330.8599999999997</v>
      </c>
      <c r="MRA61" s="74">
        <f t="shared" si="1608"/>
        <v>4330.8599999999997</v>
      </c>
      <c r="MRB61" s="54">
        <f t="shared" si="1609"/>
        <v>51970.32</v>
      </c>
      <c r="MRC61" s="65" t="s">
        <v>52</v>
      </c>
      <c r="MRD61" s="64">
        <v>51970.319999999992</v>
      </c>
      <c r="MRE61" s="49">
        <f t="shared" si="1610"/>
        <v>4330.8599999999997</v>
      </c>
      <c r="MRF61" s="74">
        <f t="shared" ref="MRF61" si="3455">MRE61</f>
        <v>4330.8599999999997</v>
      </c>
      <c r="MRG61" s="74">
        <f t="shared" si="1611"/>
        <v>4330.8599999999997</v>
      </c>
      <c r="MRH61" s="74">
        <f t="shared" si="1611"/>
        <v>4330.8599999999997</v>
      </c>
      <c r="MRI61" s="74">
        <f t="shared" si="1611"/>
        <v>4330.8599999999997</v>
      </c>
      <c r="MRJ61" s="74">
        <f t="shared" si="1611"/>
        <v>4330.8599999999997</v>
      </c>
      <c r="MRK61" s="74">
        <f t="shared" si="1611"/>
        <v>4330.8599999999997</v>
      </c>
      <c r="MRL61" s="74">
        <f t="shared" si="1611"/>
        <v>4330.8599999999997</v>
      </c>
      <c r="MRM61" s="74">
        <f t="shared" si="1611"/>
        <v>4330.8599999999997</v>
      </c>
      <c r="MRN61" s="74">
        <f t="shared" si="1611"/>
        <v>4330.8599999999997</v>
      </c>
      <c r="MRO61" s="74">
        <f t="shared" si="1611"/>
        <v>4330.8599999999997</v>
      </c>
      <c r="MRP61" s="74">
        <f t="shared" si="1611"/>
        <v>4330.8599999999997</v>
      </c>
      <c r="MRQ61" s="74">
        <f t="shared" si="1611"/>
        <v>4330.8599999999997</v>
      </c>
      <c r="MRR61" s="54">
        <f t="shared" si="1612"/>
        <v>51970.32</v>
      </c>
      <c r="MRS61" s="65" t="s">
        <v>52</v>
      </c>
      <c r="MRT61" s="64">
        <v>51970.319999999992</v>
      </c>
      <c r="MRU61" s="49">
        <f t="shared" si="1613"/>
        <v>4330.8599999999997</v>
      </c>
      <c r="MRV61" s="74">
        <f t="shared" ref="MRV61" si="3456">MRU61</f>
        <v>4330.8599999999997</v>
      </c>
      <c r="MRW61" s="74">
        <f t="shared" si="1614"/>
        <v>4330.8599999999997</v>
      </c>
      <c r="MRX61" s="74">
        <f t="shared" si="1614"/>
        <v>4330.8599999999997</v>
      </c>
      <c r="MRY61" s="74">
        <f t="shared" si="1614"/>
        <v>4330.8599999999997</v>
      </c>
      <c r="MRZ61" s="74">
        <f t="shared" si="1614"/>
        <v>4330.8599999999997</v>
      </c>
      <c r="MSA61" s="74">
        <f t="shared" si="1614"/>
        <v>4330.8599999999997</v>
      </c>
      <c r="MSB61" s="74">
        <f t="shared" si="1614"/>
        <v>4330.8599999999997</v>
      </c>
      <c r="MSC61" s="74">
        <f t="shared" si="1614"/>
        <v>4330.8599999999997</v>
      </c>
      <c r="MSD61" s="74">
        <f t="shared" si="1614"/>
        <v>4330.8599999999997</v>
      </c>
      <c r="MSE61" s="74">
        <f t="shared" si="1614"/>
        <v>4330.8599999999997</v>
      </c>
      <c r="MSF61" s="74">
        <f t="shared" si="1614"/>
        <v>4330.8599999999997</v>
      </c>
      <c r="MSG61" s="74">
        <f t="shared" si="1614"/>
        <v>4330.8599999999997</v>
      </c>
      <c r="MSH61" s="54">
        <f t="shared" si="1615"/>
        <v>51970.32</v>
      </c>
      <c r="MSI61" s="65" t="s">
        <v>52</v>
      </c>
      <c r="MSJ61" s="64">
        <v>51970.319999999992</v>
      </c>
      <c r="MSK61" s="49">
        <f t="shared" si="1616"/>
        <v>4330.8599999999997</v>
      </c>
      <c r="MSL61" s="74">
        <f t="shared" ref="MSL61" si="3457">MSK61</f>
        <v>4330.8599999999997</v>
      </c>
      <c r="MSM61" s="74">
        <f t="shared" si="1617"/>
        <v>4330.8599999999997</v>
      </c>
      <c r="MSN61" s="74">
        <f t="shared" si="1617"/>
        <v>4330.8599999999997</v>
      </c>
      <c r="MSO61" s="74">
        <f t="shared" si="1617"/>
        <v>4330.8599999999997</v>
      </c>
      <c r="MSP61" s="74">
        <f t="shared" si="1617"/>
        <v>4330.8599999999997</v>
      </c>
      <c r="MSQ61" s="74">
        <f t="shared" si="1617"/>
        <v>4330.8599999999997</v>
      </c>
      <c r="MSR61" s="74">
        <f t="shared" si="1617"/>
        <v>4330.8599999999997</v>
      </c>
      <c r="MSS61" s="74">
        <f t="shared" si="1617"/>
        <v>4330.8599999999997</v>
      </c>
      <c r="MST61" s="74">
        <f t="shared" si="1617"/>
        <v>4330.8599999999997</v>
      </c>
      <c r="MSU61" s="74">
        <f t="shared" si="1617"/>
        <v>4330.8599999999997</v>
      </c>
      <c r="MSV61" s="74">
        <f t="shared" si="1617"/>
        <v>4330.8599999999997</v>
      </c>
      <c r="MSW61" s="74">
        <f t="shared" si="1617"/>
        <v>4330.8599999999997</v>
      </c>
      <c r="MSX61" s="54">
        <f t="shared" si="1618"/>
        <v>51970.32</v>
      </c>
      <c r="MSY61" s="65" t="s">
        <v>52</v>
      </c>
      <c r="MSZ61" s="64">
        <v>51970.319999999992</v>
      </c>
      <c r="MTA61" s="49">
        <f t="shared" si="1619"/>
        <v>4330.8599999999997</v>
      </c>
      <c r="MTB61" s="74">
        <f t="shared" ref="MTB61" si="3458">MTA61</f>
        <v>4330.8599999999997</v>
      </c>
      <c r="MTC61" s="74">
        <f t="shared" si="1620"/>
        <v>4330.8599999999997</v>
      </c>
      <c r="MTD61" s="74">
        <f t="shared" si="1620"/>
        <v>4330.8599999999997</v>
      </c>
      <c r="MTE61" s="74">
        <f t="shared" si="1620"/>
        <v>4330.8599999999997</v>
      </c>
      <c r="MTF61" s="74">
        <f t="shared" si="1620"/>
        <v>4330.8599999999997</v>
      </c>
      <c r="MTG61" s="74">
        <f t="shared" si="1620"/>
        <v>4330.8599999999997</v>
      </c>
      <c r="MTH61" s="74">
        <f t="shared" si="1620"/>
        <v>4330.8599999999997</v>
      </c>
      <c r="MTI61" s="74">
        <f t="shared" si="1620"/>
        <v>4330.8599999999997</v>
      </c>
      <c r="MTJ61" s="74">
        <f t="shared" si="1620"/>
        <v>4330.8599999999997</v>
      </c>
      <c r="MTK61" s="74">
        <f t="shared" si="1620"/>
        <v>4330.8599999999997</v>
      </c>
      <c r="MTL61" s="74">
        <f t="shared" si="1620"/>
        <v>4330.8599999999997</v>
      </c>
      <c r="MTM61" s="74">
        <f t="shared" si="1620"/>
        <v>4330.8599999999997</v>
      </c>
      <c r="MTN61" s="54">
        <f t="shared" si="1621"/>
        <v>51970.32</v>
      </c>
      <c r="MTO61" s="65" t="s">
        <v>52</v>
      </c>
      <c r="MTP61" s="64">
        <v>51970.319999999992</v>
      </c>
      <c r="MTQ61" s="49">
        <f t="shared" si="1622"/>
        <v>4330.8599999999997</v>
      </c>
      <c r="MTR61" s="74">
        <f t="shared" ref="MTR61" si="3459">MTQ61</f>
        <v>4330.8599999999997</v>
      </c>
      <c r="MTS61" s="74">
        <f t="shared" si="1623"/>
        <v>4330.8599999999997</v>
      </c>
      <c r="MTT61" s="74">
        <f t="shared" si="1623"/>
        <v>4330.8599999999997</v>
      </c>
      <c r="MTU61" s="74">
        <f t="shared" si="1623"/>
        <v>4330.8599999999997</v>
      </c>
      <c r="MTV61" s="74">
        <f t="shared" si="1623"/>
        <v>4330.8599999999997</v>
      </c>
      <c r="MTW61" s="74">
        <f t="shared" si="1623"/>
        <v>4330.8599999999997</v>
      </c>
      <c r="MTX61" s="74">
        <f t="shared" si="1623"/>
        <v>4330.8599999999997</v>
      </c>
      <c r="MTY61" s="74">
        <f t="shared" si="1623"/>
        <v>4330.8599999999997</v>
      </c>
      <c r="MTZ61" s="74">
        <f t="shared" si="1623"/>
        <v>4330.8599999999997</v>
      </c>
      <c r="MUA61" s="74">
        <f t="shared" si="1623"/>
        <v>4330.8599999999997</v>
      </c>
      <c r="MUB61" s="74">
        <f t="shared" si="1623"/>
        <v>4330.8599999999997</v>
      </c>
      <c r="MUC61" s="74">
        <f t="shared" si="1623"/>
        <v>4330.8599999999997</v>
      </c>
      <c r="MUD61" s="54">
        <f t="shared" si="1624"/>
        <v>51970.32</v>
      </c>
      <c r="MUE61" s="65" t="s">
        <v>52</v>
      </c>
      <c r="MUF61" s="64">
        <v>51970.319999999992</v>
      </c>
      <c r="MUG61" s="49">
        <f t="shared" si="1625"/>
        <v>4330.8599999999997</v>
      </c>
      <c r="MUH61" s="74">
        <f t="shared" ref="MUH61" si="3460">MUG61</f>
        <v>4330.8599999999997</v>
      </c>
      <c r="MUI61" s="74">
        <f t="shared" si="1626"/>
        <v>4330.8599999999997</v>
      </c>
      <c r="MUJ61" s="74">
        <f t="shared" si="1626"/>
        <v>4330.8599999999997</v>
      </c>
      <c r="MUK61" s="74">
        <f t="shared" si="1626"/>
        <v>4330.8599999999997</v>
      </c>
      <c r="MUL61" s="74">
        <f t="shared" si="1626"/>
        <v>4330.8599999999997</v>
      </c>
      <c r="MUM61" s="74">
        <f t="shared" si="1626"/>
        <v>4330.8599999999997</v>
      </c>
      <c r="MUN61" s="74">
        <f t="shared" si="1626"/>
        <v>4330.8599999999997</v>
      </c>
      <c r="MUO61" s="74">
        <f t="shared" si="1626"/>
        <v>4330.8599999999997</v>
      </c>
      <c r="MUP61" s="74">
        <f t="shared" si="1626"/>
        <v>4330.8599999999997</v>
      </c>
      <c r="MUQ61" s="74">
        <f t="shared" si="1626"/>
        <v>4330.8599999999997</v>
      </c>
      <c r="MUR61" s="74">
        <f t="shared" si="1626"/>
        <v>4330.8599999999997</v>
      </c>
      <c r="MUS61" s="74">
        <f t="shared" si="1626"/>
        <v>4330.8599999999997</v>
      </c>
      <c r="MUT61" s="54">
        <f t="shared" si="1627"/>
        <v>51970.32</v>
      </c>
      <c r="MUU61" s="65" t="s">
        <v>52</v>
      </c>
      <c r="MUV61" s="64">
        <v>51970.319999999992</v>
      </c>
      <c r="MUW61" s="49">
        <f t="shared" si="1628"/>
        <v>4330.8599999999997</v>
      </c>
      <c r="MUX61" s="74">
        <f t="shared" ref="MUX61" si="3461">MUW61</f>
        <v>4330.8599999999997</v>
      </c>
      <c r="MUY61" s="74">
        <f t="shared" si="1629"/>
        <v>4330.8599999999997</v>
      </c>
      <c r="MUZ61" s="74">
        <f t="shared" si="1629"/>
        <v>4330.8599999999997</v>
      </c>
      <c r="MVA61" s="74">
        <f t="shared" si="1629"/>
        <v>4330.8599999999997</v>
      </c>
      <c r="MVB61" s="74">
        <f t="shared" si="1629"/>
        <v>4330.8599999999997</v>
      </c>
      <c r="MVC61" s="74">
        <f t="shared" si="1629"/>
        <v>4330.8599999999997</v>
      </c>
      <c r="MVD61" s="74">
        <f t="shared" si="1629"/>
        <v>4330.8599999999997</v>
      </c>
      <c r="MVE61" s="74">
        <f t="shared" si="1629"/>
        <v>4330.8599999999997</v>
      </c>
      <c r="MVF61" s="74">
        <f t="shared" si="1629"/>
        <v>4330.8599999999997</v>
      </c>
      <c r="MVG61" s="74">
        <f t="shared" si="1629"/>
        <v>4330.8599999999997</v>
      </c>
      <c r="MVH61" s="74">
        <f t="shared" si="1629"/>
        <v>4330.8599999999997</v>
      </c>
      <c r="MVI61" s="74">
        <f t="shared" si="1629"/>
        <v>4330.8599999999997</v>
      </c>
      <c r="MVJ61" s="54">
        <f t="shared" si="1630"/>
        <v>51970.32</v>
      </c>
      <c r="MVK61" s="65" t="s">
        <v>52</v>
      </c>
      <c r="MVL61" s="64">
        <v>51970.319999999992</v>
      </c>
      <c r="MVM61" s="49">
        <f t="shared" si="1631"/>
        <v>4330.8599999999997</v>
      </c>
      <c r="MVN61" s="74">
        <f t="shared" ref="MVN61" si="3462">MVM61</f>
        <v>4330.8599999999997</v>
      </c>
      <c r="MVO61" s="74">
        <f t="shared" si="1632"/>
        <v>4330.8599999999997</v>
      </c>
      <c r="MVP61" s="74">
        <f t="shared" si="1632"/>
        <v>4330.8599999999997</v>
      </c>
      <c r="MVQ61" s="74">
        <f t="shared" si="1632"/>
        <v>4330.8599999999997</v>
      </c>
      <c r="MVR61" s="74">
        <f t="shared" si="1632"/>
        <v>4330.8599999999997</v>
      </c>
      <c r="MVS61" s="74">
        <f t="shared" si="1632"/>
        <v>4330.8599999999997</v>
      </c>
      <c r="MVT61" s="74">
        <f t="shared" si="1632"/>
        <v>4330.8599999999997</v>
      </c>
      <c r="MVU61" s="74">
        <f t="shared" si="1632"/>
        <v>4330.8599999999997</v>
      </c>
      <c r="MVV61" s="74">
        <f t="shared" si="1632"/>
        <v>4330.8599999999997</v>
      </c>
      <c r="MVW61" s="74">
        <f t="shared" si="1632"/>
        <v>4330.8599999999997</v>
      </c>
      <c r="MVX61" s="74">
        <f t="shared" si="1632"/>
        <v>4330.8599999999997</v>
      </c>
      <c r="MVY61" s="74">
        <f t="shared" si="1632"/>
        <v>4330.8599999999997</v>
      </c>
      <c r="MVZ61" s="54">
        <f t="shared" si="1633"/>
        <v>51970.32</v>
      </c>
      <c r="MWA61" s="65" t="s">
        <v>52</v>
      </c>
      <c r="MWB61" s="64">
        <v>51970.319999999992</v>
      </c>
      <c r="MWC61" s="49">
        <f t="shared" si="1634"/>
        <v>4330.8599999999997</v>
      </c>
      <c r="MWD61" s="74">
        <f t="shared" ref="MWD61" si="3463">MWC61</f>
        <v>4330.8599999999997</v>
      </c>
      <c r="MWE61" s="74">
        <f t="shared" si="1635"/>
        <v>4330.8599999999997</v>
      </c>
      <c r="MWF61" s="74">
        <f t="shared" si="1635"/>
        <v>4330.8599999999997</v>
      </c>
      <c r="MWG61" s="74">
        <f t="shared" si="1635"/>
        <v>4330.8599999999997</v>
      </c>
      <c r="MWH61" s="74">
        <f t="shared" si="1635"/>
        <v>4330.8599999999997</v>
      </c>
      <c r="MWI61" s="74">
        <f t="shared" si="1635"/>
        <v>4330.8599999999997</v>
      </c>
      <c r="MWJ61" s="74">
        <f t="shared" si="1635"/>
        <v>4330.8599999999997</v>
      </c>
      <c r="MWK61" s="74">
        <f t="shared" si="1635"/>
        <v>4330.8599999999997</v>
      </c>
      <c r="MWL61" s="74">
        <f t="shared" si="1635"/>
        <v>4330.8599999999997</v>
      </c>
      <c r="MWM61" s="74">
        <f t="shared" si="1635"/>
        <v>4330.8599999999997</v>
      </c>
      <c r="MWN61" s="74">
        <f t="shared" si="1635"/>
        <v>4330.8599999999997</v>
      </c>
      <c r="MWO61" s="74">
        <f t="shared" si="1635"/>
        <v>4330.8599999999997</v>
      </c>
      <c r="MWP61" s="54">
        <f t="shared" si="1636"/>
        <v>51970.32</v>
      </c>
      <c r="MWQ61" s="65" t="s">
        <v>52</v>
      </c>
      <c r="MWR61" s="64">
        <v>51970.319999999992</v>
      </c>
      <c r="MWS61" s="49">
        <f t="shared" si="1637"/>
        <v>4330.8599999999997</v>
      </c>
      <c r="MWT61" s="74">
        <f t="shared" ref="MWT61" si="3464">MWS61</f>
        <v>4330.8599999999997</v>
      </c>
      <c r="MWU61" s="74">
        <f t="shared" si="1638"/>
        <v>4330.8599999999997</v>
      </c>
      <c r="MWV61" s="74">
        <f t="shared" si="1638"/>
        <v>4330.8599999999997</v>
      </c>
      <c r="MWW61" s="74">
        <f t="shared" si="1638"/>
        <v>4330.8599999999997</v>
      </c>
      <c r="MWX61" s="74">
        <f t="shared" si="1638"/>
        <v>4330.8599999999997</v>
      </c>
      <c r="MWY61" s="74">
        <f t="shared" si="1638"/>
        <v>4330.8599999999997</v>
      </c>
      <c r="MWZ61" s="74">
        <f t="shared" si="1638"/>
        <v>4330.8599999999997</v>
      </c>
      <c r="MXA61" s="74">
        <f t="shared" si="1638"/>
        <v>4330.8599999999997</v>
      </c>
      <c r="MXB61" s="74">
        <f t="shared" si="1638"/>
        <v>4330.8599999999997</v>
      </c>
      <c r="MXC61" s="74">
        <f t="shared" si="1638"/>
        <v>4330.8599999999997</v>
      </c>
      <c r="MXD61" s="74">
        <f t="shared" si="1638"/>
        <v>4330.8599999999997</v>
      </c>
      <c r="MXE61" s="74">
        <f t="shared" si="1638"/>
        <v>4330.8599999999997</v>
      </c>
      <c r="MXF61" s="54">
        <f t="shared" si="1639"/>
        <v>51970.32</v>
      </c>
      <c r="MXG61" s="65" t="s">
        <v>52</v>
      </c>
      <c r="MXH61" s="64">
        <v>51970.319999999992</v>
      </c>
      <c r="MXI61" s="49">
        <f t="shared" si="1640"/>
        <v>4330.8599999999997</v>
      </c>
      <c r="MXJ61" s="74">
        <f t="shared" ref="MXJ61" si="3465">MXI61</f>
        <v>4330.8599999999997</v>
      </c>
      <c r="MXK61" s="74">
        <f t="shared" si="1641"/>
        <v>4330.8599999999997</v>
      </c>
      <c r="MXL61" s="74">
        <f t="shared" si="1641"/>
        <v>4330.8599999999997</v>
      </c>
      <c r="MXM61" s="74">
        <f t="shared" si="1641"/>
        <v>4330.8599999999997</v>
      </c>
      <c r="MXN61" s="74">
        <f t="shared" si="1641"/>
        <v>4330.8599999999997</v>
      </c>
      <c r="MXO61" s="74">
        <f t="shared" si="1641"/>
        <v>4330.8599999999997</v>
      </c>
      <c r="MXP61" s="74">
        <f t="shared" si="1641"/>
        <v>4330.8599999999997</v>
      </c>
      <c r="MXQ61" s="74">
        <f t="shared" si="1641"/>
        <v>4330.8599999999997</v>
      </c>
      <c r="MXR61" s="74">
        <f t="shared" si="1641"/>
        <v>4330.8599999999997</v>
      </c>
      <c r="MXS61" s="74">
        <f t="shared" si="1641"/>
        <v>4330.8599999999997</v>
      </c>
      <c r="MXT61" s="74">
        <f t="shared" si="1641"/>
        <v>4330.8599999999997</v>
      </c>
      <c r="MXU61" s="74">
        <f t="shared" si="1641"/>
        <v>4330.8599999999997</v>
      </c>
      <c r="MXV61" s="54">
        <f t="shared" si="1642"/>
        <v>51970.32</v>
      </c>
      <c r="MXW61" s="65" t="s">
        <v>52</v>
      </c>
      <c r="MXX61" s="64">
        <v>51970.319999999992</v>
      </c>
      <c r="MXY61" s="49">
        <f t="shared" si="1643"/>
        <v>4330.8599999999997</v>
      </c>
      <c r="MXZ61" s="74">
        <f t="shared" ref="MXZ61" si="3466">MXY61</f>
        <v>4330.8599999999997</v>
      </c>
      <c r="MYA61" s="74">
        <f t="shared" si="1644"/>
        <v>4330.8599999999997</v>
      </c>
      <c r="MYB61" s="74">
        <f t="shared" si="1644"/>
        <v>4330.8599999999997</v>
      </c>
      <c r="MYC61" s="74">
        <f t="shared" si="1644"/>
        <v>4330.8599999999997</v>
      </c>
      <c r="MYD61" s="74">
        <f t="shared" si="1644"/>
        <v>4330.8599999999997</v>
      </c>
      <c r="MYE61" s="74">
        <f t="shared" si="1644"/>
        <v>4330.8599999999997</v>
      </c>
      <c r="MYF61" s="74">
        <f t="shared" si="1644"/>
        <v>4330.8599999999997</v>
      </c>
      <c r="MYG61" s="74">
        <f t="shared" si="1644"/>
        <v>4330.8599999999997</v>
      </c>
      <c r="MYH61" s="74">
        <f t="shared" si="1644"/>
        <v>4330.8599999999997</v>
      </c>
      <c r="MYI61" s="74">
        <f t="shared" si="1644"/>
        <v>4330.8599999999997</v>
      </c>
      <c r="MYJ61" s="74">
        <f t="shared" si="1644"/>
        <v>4330.8599999999997</v>
      </c>
      <c r="MYK61" s="74">
        <f t="shared" si="1644"/>
        <v>4330.8599999999997</v>
      </c>
      <c r="MYL61" s="54">
        <f t="shared" si="1645"/>
        <v>51970.32</v>
      </c>
      <c r="MYM61" s="65" t="s">
        <v>52</v>
      </c>
      <c r="MYN61" s="64">
        <v>51970.319999999992</v>
      </c>
      <c r="MYO61" s="49">
        <f t="shared" si="1646"/>
        <v>4330.8599999999997</v>
      </c>
      <c r="MYP61" s="74">
        <f t="shared" ref="MYP61" si="3467">MYO61</f>
        <v>4330.8599999999997</v>
      </c>
      <c r="MYQ61" s="74">
        <f t="shared" si="1647"/>
        <v>4330.8599999999997</v>
      </c>
      <c r="MYR61" s="74">
        <f t="shared" si="1647"/>
        <v>4330.8599999999997</v>
      </c>
      <c r="MYS61" s="74">
        <f t="shared" si="1647"/>
        <v>4330.8599999999997</v>
      </c>
      <c r="MYT61" s="74">
        <f t="shared" si="1647"/>
        <v>4330.8599999999997</v>
      </c>
      <c r="MYU61" s="74">
        <f t="shared" si="1647"/>
        <v>4330.8599999999997</v>
      </c>
      <c r="MYV61" s="74">
        <f t="shared" si="1647"/>
        <v>4330.8599999999997</v>
      </c>
      <c r="MYW61" s="74">
        <f t="shared" si="1647"/>
        <v>4330.8599999999997</v>
      </c>
      <c r="MYX61" s="74">
        <f t="shared" si="1647"/>
        <v>4330.8599999999997</v>
      </c>
      <c r="MYY61" s="74">
        <f t="shared" si="1647"/>
        <v>4330.8599999999997</v>
      </c>
      <c r="MYZ61" s="74">
        <f t="shared" si="1647"/>
        <v>4330.8599999999997</v>
      </c>
      <c r="MZA61" s="74">
        <f t="shared" si="1647"/>
        <v>4330.8599999999997</v>
      </c>
      <c r="MZB61" s="54">
        <f t="shared" si="1648"/>
        <v>51970.32</v>
      </c>
      <c r="MZC61" s="65" t="s">
        <v>52</v>
      </c>
      <c r="MZD61" s="64">
        <v>51970.319999999992</v>
      </c>
      <c r="MZE61" s="49">
        <f t="shared" si="1649"/>
        <v>4330.8599999999997</v>
      </c>
      <c r="MZF61" s="74">
        <f t="shared" ref="MZF61" si="3468">MZE61</f>
        <v>4330.8599999999997</v>
      </c>
      <c r="MZG61" s="74">
        <f t="shared" si="1650"/>
        <v>4330.8599999999997</v>
      </c>
      <c r="MZH61" s="74">
        <f t="shared" si="1650"/>
        <v>4330.8599999999997</v>
      </c>
      <c r="MZI61" s="74">
        <f t="shared" si="1650"/>
        <v>4330.8599999999997</v>
      </c>
      <c r="MZJ61" s="74">
        <f t="shared" si="1650"/>
        <v>4330.8599999999997</v>
      </c>
      <c r="MZK61" s="74">
        <f t="shared" si="1650"/>
        <v>4330.8599999999997</v>
      </c>
      <c r="MZL61" s="74">
        <f t="shared" si="1650"/>
        <v>4330.8599999999997</v>
      </c>
      <c r="MZM61" s="74">
        <f t="shared" si="1650"/>
        <v>4330.8599999999997</v>
      </c>
      <c r="MZN61" s="74">
        <f t="shared" si="1650"/>
        <v>4330.8599999999997</v>
      </c>
      <c r="MZO61" s="74">
        <f t="shared" si="1650"/>
        <v>4330.8599999999997</v>
      </c>
      <c r="MZP61" s="74">
        <f t="shared" si="1650"/>
        <v>4330.8599999999997</v>
      </c>
      <c r="MZQ61" s="74">
        <f t="shared" si="1650"/>
        <v>4330.8599999999997</v>
      </c>
      <c r="MZR61" s="54">
        <f t="shared" si="1651"/>
        <v>51970.32</v>
      </c>
      <c r="MZS61" s="65" t="s">
        <v>52</v>
      </c>
      <c r="MZT61" s="64">
        <v>51970.319999999992</v>
      </c>
      <c r="MZU61" s="49">
        <f t="shared" si="1652"/>
        <v>4330.8599999999997</v>
      </c>
      <c r="MZV61" s="74">
        <f t="shared" ref="MZV61" si="3469">MZU61</f>
        <v>4330.8599999999997</v>
      </c>
      <c r="MZW61" s="74">
        <f t="shared" si="1653"/>
        <v>4330.8599999999997</v>
      </c>
      <c r="MZX61" s="74">
        <f t="shared" si="1653"/>
        <v>4330.8599999999997</v>
      </c>
      <c r="MZY61" s="74">
        <f t="shared" si="1653"/>
        <v>4330.8599999999997</v>
      </c>
      <c r="MZZ61" s="74">
        <f t="shared" si="1653"/>
        <v>4330.8599999999997</v>
      </c>
      <c r="NAA61" s="74">
        <f t="shared" si="1653"/>
        <v>4330.8599999999997</v>
      </c>
      <c r="NAB61" s="74">
        <f t="shared" si="1653"/>
        <v>4330.8599999999997</v>
      </c>
      <c r="NAC61" s="74">
        <f t="shared" si="1653"/>
        <v>4330.8599999999997</v>
      </c>
      <c r="NAD61" s="74">
        <f t="shared" si="1653"/>
        <v>4330.8599999999997</v>
      </c>
      <c r="NAE61" s="74">
        <f t="shared" si="1653"/>
        <v>4330.8599999999997</v>
      </c>
      <c r="NAF61" s="74">
        <f t="shared" si="1653"/>
        <v>4330.8599999999997</v>
      </c>
      <c r="NAG61" s="74">
        <f t="shared" si="1653"/>
        <v>4330.8599999999997</v>
      </c>
      <c r="NAH61" s="54">
        <f t="shared" si="1654"/>
        <v>51970.32</v>
      </c>
      <c r="NAI61" s="65" t="s">
        <v>52</v>
      </c>
      <c r="NAJ61" s="64">
        <v>51970.319999999992</v>
      </c>
      <c r="NAK61" s="49">
        <f t="shared" si="1655"/>
        <v>4330.8599999999997</v>
      </c>
      <c r="NAL61" s="74">
        <f t="shared" ref="NAL61" si="3470">NAK61</f>
        <v>4330.8599999999997</v>
      </c>
      <c r="NAM61" s="74">
        <f t="shared" si="1656"/>
        <v>4330.8599999999997</v>
      </c>
      <c r="NAN61" s="74">
        <f t="shared" si="1656"/>
        <v>4330.8599999999997</v>
      </c>
      <c r="NAO61" s="74">
        <f t="shared" si="1656"/>
        <v>4330.8599999999997</v>
      </c>
      <c r="NAP61" s="74">
        <f t="shared" si="1656"/>
        <v>4330.8599999999997</v>
      </c>
      <c r="NAQ61" s="74">
        <f t="shared" si="1656"/>
        <v>4330.8599999999997</v>
      </c>
      <c r="NAR61" s="74">
        <f t="shared" si="1656"/>
        <v>4330.8599999999997</v>
      </c>
      <c r="NAS61" s="74">
        <f t="shared" si="1656"/>
        <v>4330.8599999999997</v>
      </c>
      <c r="NAT61" s="74">
        <f t="shared" si="1656"/>
        <v>4330.8599999999997</v>
      </c>
      <c r="NAU61" s="74">
        <f t="shared" si="1656"/>
        <v>4330.8599999999997</v>
      </c>
      <c r="NAV61" s="74">
        <f t="shared" si="1656"/>
        <v>4330.8599999999997</v>
      </c>
      <c r="NAW61" s="74">
        <f t="shared" si="1656"/>
        <v>4330.8599999999997</v>
      </c>
      <c r="NAX61" s="54">
        <f t="shared" si="1657"/>
        <v>51970.32</v>
      </c>
      <c r="NAY61" s="65" t="s">
        <v>52</v>
      </c>
      <c r="NAZ61" s="64">
        <v>51970.319999999992</v>
      </c>
      <c r="NBA61" s="49">
        <f t="shared" si="1658"/>
        <v>4330.8599999999997</v>
      </c>
      <c r="NBB61" s="74">
        <f t="shared" ref="NBB61" si="3471">NBA61</f>
        <v>4330.8599999999997</v>
      </c>
      <c r="NBC61" s="74">
        <f t="shared" si="1659"/>
        <v>4330.8599999999997</v>
      </c>
      <c r="NBD61" s="74">
        <f t="shared" si="1659"/>
        <v>4330.8599999999997</v>
      </c>
      <c r="NBE61" s="74">
        <f t="shared" si="1659"/>
        <v>4330.8599999999997</v>
      </c>
      <c r="NBF61" s="74">
        <f t="shared" si="1659"/>
        <v>4330.8599999999997</v>
      </c>
      <c r="NBG61" s="74">
        <f t="shared" si="1659"/>
        <v>4330.8599999999997</v>
      </c>
      <c r="NBH61" s="74">
        <f t="shared" si="1659"/>
        <v>4330.8599999999997</v>
      </c>
      <c r="NBI61" s="74">
        <f t="shared" si="1659"/>
        <v>4330.8599999999997</v>
      </c>
      <c r="NBJ61" s="74">
        <f t="shared" si="1659"/>
        <v>4330.8599999999997</v>
      </c>
      <c r="NBK61" s="74">
        <f t="shared" si="1659"/>
        <v>4330.8599999999997</v>
      </c>
      <c r="NBL61" s="74">
        <f t="shared" si="1659"/>
        <v>4330.8599999999997</v>
      </c>
      <c r="NBM61" s="74">
        <f t="shared" si="1659"/>
        <v>4330.8599999999997</v>
      </c>
      <c r="NBN61" s="54">
        <f t="shared" si="1660"/>
        <v>51970.32</v>
      </c>
      <c r="NBO61" s="65" t="s">
        <v>52</v>
      </c>
      <c r="NBP61" s="64">
        <v>51970.319999999992</v>
      </c>
      <c r="NBQ61" s="49">
        <f t="shared" si="1661"/>
        <v>4330.8599999999997</v>
      </c>
      <c r="NBR61" s="74">
        <f t="shared" ref="NBR61" si="3472">NBQ61</f>
        <v>4330.8599999999997</v>
      </c>
      <c r="NBS61" s="74">
        <f t="shared" si="1662"/>
        <v>4330.8599999999997</v>
      </c>
      <c r="NBT61" s="74">
        <f t="shared" si="1662"/>
        <v>4330.8599999999997</v>
      </c>
      <c r="NBU61" s="74">
        <f t="shared" si="1662"/>
        <v>4330.8599999999997</v>
      </c>
      <c r="NBV61" s="74">
        <f t="shared" si="1662"/>
        <v>4330.8599999999997</v>
      </c>
      <c r="NBW61" s="74">
        <f t="shared" si="1662"/>
        <v>4330.8599999999997</v>
      </c>
      <c r="NBX61" s="74">
        <f t="shared" si="1662"/>
        <v>4330.8599999999997</v>
      </c>
      <c r="NBY61" s="74">
        <f t="shared" si="1662"/>
        <v>4330.8599999999997</v>
      </c>
      <c r="NBZ61" s="74">
        <f t="shared" si="1662"/>
        <v>4330.8599999999997</v>
      </c>
      <c r="NCA61" s="74">
        <f t="shared" si="1662"/>
        <v>4330.8599999999997</v>
      </c>
      <c r="NCB61" s="74">
        <f t="shared" si="1662"/>
        <v>4330.8599999999997</v>
      </c>
      <c r="NCC61" s="74">
        <f t="shared" si="1662"/>
        <v>4330.8599999999997</v>
      </c>
      <c r="NCD61" s="54">
        <f t="shared" si="1663"/>
        <v>51970.32</v>
      </c>
      <c r="NCE61" s="65" t="s">
        <v>52</v>
      </c>
      <c r="NCF61" s="64">
        <v>51970.319999999992</v>
      </c>
      <c r="NCG61" s="49">
        <f t="shared" si="1664"/>
        <v>4330.8599999999997</v>
      </c>
      <c r="NCH61" s="74">
        <f t="shared" ref="NCH61" si="3473">NCG61</f>
        <v>4330.8599999999997</v>
      </c>
      <c r="NCI61" s="74">
        <f t="shared" si="1665"/>
        <v>4330.8599999999997</v>
      </c>
      <c r="NCJ61" s="74">
        <f t="shared" si="1665"/>
        <v>4330.8599999999997</v>
      </c>
      <c r="NCK61" s="74">
        <f t="shared" si="1665"/>
        <v>4330.8599999999997</v>
      </c>
      <c r="NCL61" s="74">
        <f t="shared" si="1665"/>
        <v>4330.8599999999997</v>
      </c>
      <c r="NCM61" s="74">
        <f t="shared" si="1665"/>
        <v>4330.8599999999997</v>
      </c>
      <c r="NCN61" s="74">
        <f t="shared" si="1665"/>
        <v>4330.8599999999997</v>
      </c>
      <c r="NCO61" s="74">
        <f t="shared" si="1665"/>
        <v>4330.8599999999997</v>
      </c>
      <c r="NCP61" s="74">
        <f t="shared" si="1665"/>
        <v>4330.8599999999997</v>
      </c>
      <c r="NCQ61" s="74">
        <f t="shared" si="1665"/>
        <v>4330.8599999999997</v>
      </c>
      <c r="NCR61" s="74">
        <f t="shared" si="1665"/>
        <v>4330.8599999999997</v>
      </c>
      <c r="NCS61" s="74">
        <f t="shared" si="1665"/>
        <v>4330.8599999999997</v>
      </c>
      <c r="NCT61" s="54">
        <f t="shared" si="1666"/>
        <v>51970.32</v>
      </c>
      <c r="NCU61" s="65" t="s">
        <v>52</v>
      </c>
      <c r="NCV61" s="64">
        <v>51970.319999999992</v>
      </c>
      <c r="NCW61" s="49">
        <f t="shared" si="1667"/>
        <v>4330.8599999999997</v>
      </c>
      <c r="NCX61" s="74">
        <f t="shared" ref="NCX61" si="3474">NCW61</f>
        <v>4330.8599999999997</v>
      </c>
      <c r="NCY61" s="74">
        <f t="shared" si="1668"/>
        <v>4330.8599999999997</v>
      </c>
      <c r="NCZ61" s="74">
        <f t="shared" si="1668"/>
        <v>4330.8599999999997</v>
      </c>
      <c r="NDA61" s="74">
        <f t="shared" si="1668"/>
        <v>4330.8599999999997</v>
      </c>
      <c r="NDB61" s="74">
        <f t="shared" si="1668"/>
        <v>4330.8599999999997</v>
      </c>
      <c r="NDC61" s="74">
        <f t="shared" si="1668"/>
        <v>4330.8599999999997</v>
      </c>
      <c r="NDD61" s="74">
        <f t="shared" si="1668"/>
        <v>4330.8599999999997</v>
      </c>
      <c r="NDE61" s="74">
        <f t="shared" si="1668"/>
        <v>4330.8599999999997</v>
      </c>
      <c r="NDF61" s="74">
        <f t="shared" si="1668"/>
        <v>4330.8599999999997</v>
      </c>
      <c r="NDG61" s="74">
        <f t="shared" si="1668"/>
        <v>4330.8599999999997</v>
      </c>
      <c r="NDH61" s="74">
        <f t="shared" si="1668"/>
        <v>4330.8599999999997</v>
      </c>
      <c r="NDI61" s="74">
        <f t="shared" si="1668"/>
        <v>4330.8599999999997</v>
      </c>
      <c r="NDJ61" s="54">
        <f t="shared" si="1669"/>
        <v>51970.32</v>
      </c>
      <c r="NDK61" s="65" t="s">
        <v>52</v>
      </c>
      <c r="NDL61" s="64">
        <v>51970.319999999992</v>
      </c>
      <c r="NDM61" s="49">
        <f t="shared" si="1670"/>
        <v>4330.8599999999997</v>
      </c>
      <c r="NDN61" s="74">
        <f t="shared" ref="NDN61" si="3475">NDM61</f>
        <v>4330.8599999999997</v>
      </c>
      <c r="NDO61" s="74">
        <f t="shared" si="1671"/>
        <v>4330.8599999999997</v>
      </c>
      <c r="NDP61" s="74">
        <f t="shared" si="1671"/>
        <v>4330.8599999999997</v>
      </c>
      <c r="NDQ61" s="74">
        <f t="shared" si="1671"/>
        <v>4330.8599999999997</v>
      </c>
      <c r="NDR61" s="74">
        <f t="shared" si="1671"/>
        <v>4330.8599999999997</v>
      </c>
      <c r="NDS61" s="74">
        <f t="shared" si="1671"/>
        <v>4330.8599999999997</v>
      </c>
      <c r="NDT61" s="74">
        <f t="shared" si="1671"/>
        <v>4330.8599999999997</v>
      </c>
      <c r="NDU61" s="74">
        <f t="shared" si="1671"/>
        <v>4330.8599999999997</v>
      </c>
      <c r="NDV61" s="74">
        <f t="shared" si="1671"/>
        <v>4330.8599999999997</v>
      </c>
      <c r="NDW61" s="74">
        <f t="shared" si="1671"/>
        <v>4330.8599999999997</v>
      </c>
      <c r="NDX61" s="74">
        <f t="shared" si="1671"/>
        <v>4330.8599999999997</v>
      </c>
      <c r="NDY61" s="74">
        <f t="shared" si="1671"/>
        <v>4330.8599999999997</v>
      </c>
      <c r="NDZ61" s="54">
        <f t="shared" si="1672"/>
        <v>51970.32</v>
      </c>
      <c r="NEA61" s="65" t="s">
        <v>52</v>
      </c>
      <c r="NEB61" s="64">
        <v>51970.319999999992</v>
      </c>
      <c r="NEC61" s="49">
        <f t="shared" si="1673"/>
        <v>4330.8599999999997</v>
      </c>
      <c r="NED61" s="74">
        <f t="shared" ref="NED61" si="3476">NEC61</f>
        <v>4330.8599999999997</v>
      </c>
      <c r="NEE61" s="74">
        <f t="shared" si="1674"/>
        <v>4330.8599999999997</v>
      </c>
      <c r="NEF61" s="74">
        <f t="shared" si="1674"/>
        <v>4330.8599999999997</v>
      </c>
      <c r="NEG61" s="74">
        <f t="shared" si="1674"/>
        <v>4330.8599999999997</v>
      </c>
      <c r="NEH61" s="74">
        <f t="shared" si="1674"/>
        <v>4330.8599999999997</v>
      </c>
      <c r="NEI61" s="74">
        <f t="shared" si="1674"/>
        <v>4330.8599999999997</v>
      </c>
      <c r="NEJ61" s="74">
        <f t="shared" si="1674"/>
        <v>4330.8599999999997</v>
      </c>
      <c r="NEK61" s="74">
        <f t="shared" si="1674"/>
        <v>4330.8599999999997</v>
      </c>
      <c r="NEL61" s="74">
        <f t="shared" si="1674"/>
        <v>4330.8599999999997</v>
      </c>
      <c r="NEM61" s="74">
        <f t="shared" si="1674"/>
        <v>4330.8599999999997</v>
      </c>
      <c r="NEN61" s="74">
        <f t="shared" si="1674"/>
        <v>4330.8599999999997</v>
      </c>
      <c r="NEO61" s="74">
        <f t="shared" si="1674"/>
        <v>4330.8599999999997</v>
      </c>
      <c r="NEP61" s="54">
        <f t="shared" si="1675"/>
        <v>51970.32</v>
      </c>
      <c r="NEQ61" s="65" t="s">
        <v>52</v>
      </c>
      <c r="NER61" s="64">
        <v>51970.319999999992</v>
      </c>
      <c r="NES61" s="49">
        <f t="shared" si="1676"/>
        <v>4330.8599999999997</v>
      </c>
      <c r="NET61" s="74">
        <f t="shared" ref="NET61" si="3477">NES61</f>
        <v>4330.8599999999997</v>
      </c>
      <c r="NEU61" s="74">
        <f t="shared" si="1677"/>
        <v>4330.8599999999997</v>
      </c>
      <c r="NEV61" s="74">
        <f t="shared" si="1677"/>
        <v>4330.8599999999997</v>
      </c>
      <c r="NEW61" s="74">
        <f t="shared" si="1677"/>
        <v>4330.8599999999997</v>
      </c>
      <c r="NEX61" s="74">
        <f t="shared" si="1677"/>
        <v>4330.8599999999997</v>
      </c>
      <c r="NEY61" s="74">
        <f t="shared" si="1677"/>
        <v>4330.8599999999997</v>
      </c>
      <c r="NEZ61" s="74">
        <f t="shared" si="1677"/>
        <v>4330.8599999999997</v>
      </c>
      <c r="NFA61" s="74">
        <f t="shared" si="1677"/>
        <v>4330.8599999999997</v>
      </c>
      <c r="NFB61" s="74">
        <f t="shared" si="1677"/>
        <v>4330.8599999999997</v>
      </c>
      <c r="NFC61" s="74">
        <f t="shared" si="1677"/>
        <v>4330.8599999999997</v>
      </c>
      <c r="NFD61" s="74">
        <f t="shared" si="1677"/>
        <v>4330.8599999999997</v>
      </c>
      <c r="NFE61" s="74">
        <f t="shared" si="1677"/>
        <v>4330.8599999999997</v>
      </c>
      <c r="NFF61" s="54">
        <f t="shared" si="1678"/>
        <v>51970.32</v>
      </c>
      <c r="NFG61" s="65" t="s">
        <v>52</v>
      </c>
      <c r="NFH61" s="64">
        <v>51970.319999999992</v>
      </c>
      <c r="NFI61" s="49">
        <f t="shared" si="1679"/>
        <v>4330.8599999999997</v>
      </c>
      <c r="NFJ61" s="74">
        <f t="shared" ref="NFJ61" si="3478">NFI61</f>
        <v>4330.8599999999997</v>
      </c>
      <c r="NFK61" s="74">
        <f t="shared" si="1680"/>
        <v>4330.8599999999997</v>
      </c>
      <c r="NFL61" s="74">
        <f t="shared" si="1680"/>
        <v>4330.8599999999997</v>
      </c>
      <c r="NFM61" s="74">
        <f t="shared" si="1680"/>
        <v>4330.8599999999997</v>
      </c>
      <c r="NFN61" s="74">
        <f t="shared" si="1680"/>
        <v>4330.8599999999997</v>
      </c>
      <c r="NFO61" s="74">
        <f t="shared" si="1680"/>
        <v>4330.8599999999997</v>
      </c>
      <c r="NFP61" s="74">
        <f t="shared" si="1680"/>
        <v>4330.8599999999997</v>
      </c>
      <c r="NFQ61" s="74">
        <f t="shared" si="1680"/>
        <v>4330.8599999999997</v>
      </c>
      <c r="NFR61" s="74">
        <f t="shared" si="1680"/>
        <v>4330.8599999999997</v>
      </c>
      <c r="NFS61" s="74">
        <f t="shared" si="1680"/>
        <v>4330.8599999999997</v>
      </c>
      <c r="NFT61" s="74">
        <f t="shared" si="1680"/>
        <v>4330.8599999999997</v>
      </c>
      <c r="NFU61" s="74">
        <f t="shared" si="1680"/>
        <v>4330.8599999999997</v>
      </c>
      <c r="NFV61" s="54">
        <f t="shared" si="1681"/>
        <v>51970.32</v>
      </c>
      <c r="NFW61" s="65" t="s">
        <v>52</v>
      </c>
      <c r="NFX61" s="64">
        <v>51970.319999999992</v>
      </c>
      <c r="NFY61" s="49">
        <f t="shared" si="1682"/>
        <v>4330.8599999999997</v>
      </c>
      <c r="NFZ61" s="74">
        <f t="shared" ref="NFZ61" si="3479">NFY61</f>
        <v>4330.8599999999997</v>
      </c>
      <c r="NGA61" s="74">
        <f t="shared" si="1683"/>
        <v>4330.8599999999997</v>
      </c>
      <c r="NGB61" s="74">
        <f t="shared" si="1683"/>
        <v>4330.8599999999997</v>
      </c>
      <c r="NGC61" s="74">
        <f t="shared" si="1683"/>
        <v>4330.8599999999997</v>
      </c>
      <c r="NGD61" s="74">
        <f t="shared" si="1683"/>
        <v>4330.8599999999997</v>
      </c>
      <c r="NGE61" s="74">
        <f t="shared" si="1683"/>
        <v>4330.8599999999997</v>
      </c>
      <c r="NGF61" s="74">
        <f t="shared" si="1683"/>
        <v>4330.8599999999997</v>
      </c>
      <c r="NGG61" s="74">
        <f t="shared" si="1683"/>
        <v>4330.8599999999997</v>
      </c>
      <c r="NGH61" s="74">
        <f t="shared" si="1683"/>
        <v>4330.8599999999997</v>
      </c>
      <c r="NGI61" s="74">
        <f t="shared" si="1683"/>
        <v>4330.8599999999997</v>
      </c>
      <c r="NGJ61" s="74">
        <f t="shared" si="1683"/>
        <v>4330.8599999999997</v>
      </c>
      <c r="NGK61" s="74">
        <f t="shared" si="1683"/>
        <v>4330.8599999999997</v>
      </c>
      <c r="NGL61" s="54">
        <f t="shared" si="1684"/>
        <v>51970.32</v>
      </c>
      <c r="NGM61" s="65" t="s">
        <v>52</v>
      </c>
      <c r="NGN61" s="64">
        <v>51970.319999999992</v>
      </c>
      <c r="NGO61" s="49">
        <f t="shared" si="1685"/>
        <v>4330.8599999999997</v>
      </c>
      <c r="NGP61" s="74">
        <f t="shared" ref="NGP61" si="3480">NGO61</f>
        <v>4330.8599999999997</v>
      </c>
      <c r="NGQ61" s="74">
        <f t="shared" si="1686"/>
        <v>4330.8599999999997</v>
      </c>
      <c r="NGR61" s="74">
        <f t="shared" si="1686"/>
        <v>4330.8599999999997</v>
      </c>
      <c r="NGS61" s="74">
        <f t="shared" si="1686"/>
        <v>4330.8599999999997</v>
      </c>
      <c r="NGT61" s="74">
        <f t="shared" si="1686"/>
        <v>4330.8599999999997</v>
      </c>
      <c r="NGU61" s="74">
        <f t="shared" si="1686"/>
        <v>4330.8599999999997</v>
      </c>
      <c r="NGV61" s="74">
        <f t="shared" si="1686"/>
        <v>4330.8599999999997</v>
      </c>
      <c r="NGW61" s="74">
        <f t="shared" si="1686"/>
        <v>4330.8599999999997</v>
      </c>
      <c r="NGX61" s="74">
        <f t="shared" si="1686"/>
        <v>4330.8599999999997</v>
      </c>
      <c r="NGY61" s="74">
        <f t="shared" si="1686"/>
        <v>4330.8599999999997</v>
      </c>
      <c r="NGZ61" s="74">
        <f t="shared" si="1686"/>
        <v>4330.8599999999997</v>
      </c>
      <c r="NHA61" s="74">
        <f t="shared" si="1686"/>
        <v>4330.8599999999997</v>
      </c>
      <c r="NHB61" s="54">
        <f t="shared" si="1687"/>
        <v>51970.32</v>
      </c>
      <c r="NHC61" s="65" t="s">
        <v>52</v>
      </c>
      <c r="NHD61" s="64">
        <v>51970.319999999992</v>
      </c>
      <c r="NHE61" s="49">
        <f t="shared" si="1688"/>
        <v>4330.8599999999997</v>
      </c>
      <c r="NHF61" s="74">
        <f t="shared" ref="NHF61" si="3481">NHE61</f>
        <v>4330.8599999999997</v>
      </c>
      <c r="NHG61" s="74">
        <f t="shared" si="1689"/>
        <v>4330.8599999999997</v>
      </c>
      <c r="NHH61" s="74">
        <f t="shared" si="1689"/>
        <v>4330.8599999999997</v>
      </c>
      <c r="NHI61" s="74">
        <f t="shared" si="1689"/>
        <v>4330.8599999999997</v>
      </c>
      <c r="NHJ61" s="74">
        <f t="shared" si="1689"/>
        <v>4330.8599999999997</v>
      </c>
      <c r="NHK61" s="74">
        <f t="shared" si="1689"/>
        <v>4330.8599999999997</v>
      </c>
      <c r="NHL61" s="74">
        <f t="shared" si="1689"/>
        <v>4330.8599999999997</v>
      </c>
      <c r="NHM61" s="74">
        <f t="shared" si="1689"/>
        <v>4330.8599999999997</v>
      </c>
      <c r="NHN61" s="74">
        <f t="shared" si="1689"/>
        <v>4330.8599999999997</v>
      </c>
      <c r="NHO61" s="74">
        <f t="shared" si="1689"/>
        <v>4330.8599999999997</v>
      </c>
      <c r="NHP61" s="74">
        <f t="shared" si="1689"/>
        <v>4330.8599999999997</v>
      </c>
      <c r="NHQ61" s="74">
        <f t="shared" si="1689"/>
        <v>4330.8599999999997</v>
      </c>
      <c r="NHR61" s="54">
        <f t="shared" si="1690"/>
        <v>51970.32</v>
      </c>
      <c r="NHS61" s="65" t="s">
        <v>52</v>
      </c>
      <c r="NHT61" s="64">
        <v>51970.319999999992</v>
      </c>
      <c r="NHU61" s="49">
        <f t="shared" si="1691"/>
        <v>4330.8599999999997</v>
      </c>
      <c r="NHV61" s="74">
        <f t="shared" ref="NHV61" si="3482">NHU61</f>
        <v>4330.8599999999997</v>
      </c>
      <c r="NHW61" s="74">
        <f t="shared" si="1692"/>
        <v>4330.8599999999997</v>
      </c>
      <c r="NHX61" s="74">
        <f t="shared" si="1692"/>
        <v>4330.8599999999997</v>
      </c>
      <c r="NHY61" s="74">
        <f t="shared" si="1692"/>
        <v>4330.8599999999997</v>
      </c>
      <c r="NHZ61" s="74">
        <f t="shared" si="1692"/>
        <v>4330.8599999999997</v>
      </c>
      <c r="NIA61" s="74">
        <f t="shared" si="1692"/>
        <v>4330.8599999999997</v>
      </c>
      <c r="NIB61" s="74">
        <f t="shared" si="1692"/>
        <v>4330.8599999999997</v>
      </c>
      <c r="NIC61" s="74">
        <f t="shared" si="1692"/>
        <v>4330.8599999999997</v>
      </c>
      <c r="NID61" s="74">
        <f t="shared" si="1692"/>
        <v>4330.8599999999997</v>
      </c>
      <c r="NIE61" s="74">
        <f t="shared" si="1692"/>
        <v>4330.8599999999997</v>
      </c>
      <c r="NIF61" s="74">
        <f t="shared" si="1692"/>
        <v>4330.8599999999997</v>
      </c>
      <c r="NIG61" s="74">
        <f t="shared" si="1692"/>
        <v>4330.8599999999997</v>
      </c>
      <c r="NIH61" s="54">
        <f t="shared" si="1693"/>
        <v>51970.32</v>
      </c>
      <c r="NII61" s="65" t="s">
        <v>52</v>
      </c>
      <c r="NIJ61" s="64">
        <v>51970.319999999992</v>
      </c>
      <c r="NIK61" s="49">
        <f t="shared" si="1694"/>
        <v>4330.8599999999997</v>
      </c>
      <c r="NIL61" s="74">
        <f t="shared" ref="NIL61" si="3483">NIK61</f>
        <v>4330.8599999999997</v>
      </c>
      <c r="NIM61" s="74">
        <f t="shared" si="1695"/>
        <v>4330.8599999999997</v>
      </c>
      <c r="NIN61" s="74">
        <f t="shared" si="1695"/>
        <v>4330.8599999999997</v>
      </c>
      <c r="NIO61" s="74">
        <f t="shared" si="1695"/>
        <v>4330.8599999999997</v>
      </c>
      <c r="NIP61" s="74">
        <f t="shared" si="1695"/>
        <v>4330.8599999999997</v>
      </c>
      <c r="NIQ61" s="74">
        <f t="shared" si="1695"/>
        <v>4330.8599999999997</v>
      </c>
      <c r="NIR61" s="74">
        <f t="shared" si="1695"/>
        <v>4330.8599999999997</v>
      </c>
      <c r="NIS61" s="74">
        <f t="shared" si="1695"/>
        <v>4330.8599999999997</v>
      </c>
      <c r="NIT61" s="74">
        <f t="shared" si="1695"/>
        <v>4330.8599999999997</v>
      </c>
      <c r="NIU61" s="74">
        <f t="shared" si="1695"/>
        <v>4330.8599999999997</v>
      </c>
      <c r="NIV61" s="74">
        <f t="shared" si="1695"/>
        <v>4330.8599999999997</v>
      </c>
      <c r="NIW61" s="74">
        <f t="shared" si="1695"/>
        <v>4330.8599999999997</v>
      </c>
      <c r="NIX61" s="54">
        <f t="shared" si="1696"/>
        <v>51970.32</v>
      </c>
      <c r="NIY61" s="65" t="s">
        <v>52</v>
      </c>
      <c r="NIZ61" s="64">
        <v>51970.319999999992</v>
      </c>
      <c r="NJA61" s="49">
        <f t="shared" si="1697"/>
        <v>4330.8599999999997</v>
      </c>
      <c r="NJB61" s="74">
        <f t="shared" ref="NJB61" si="3484">NJA61</f>
        <v>4330.8599999999997</v>
      </c>
      <c r="NJC61" s="74">
        <f t="shared" si="1698"/>
        <v>4330.8599999999997</v>
      </c>
      <c r="NJD61" s="74">
        <f t="shared" si="1698"/>
        <v>4330.8599999999997</v>
      </c>
      <c r="NJE61" s="74">
        <f t="shared" si="1698"/>
        <v>4330.8599999999997</v>
      </c>
      <c r="NJF61" s="74">
        <f t="shared" si="1698"/>
        <v>4330.8599999999997</v>
      </c>
      <c r="NJG61" s="74">
        <f t="shared" si="1698"/>
        <v>4330.8599999999997</v>
      </c>
      <c r="NJH61" s="74">
        <f t="shared" si="1698"/>
        <v>4330.8599999999997</v>
      </c>
      <c r="NJI61" s="74">
        <f t="shared" si="1698"/>
        <v>4330.8599999999997</v>
      </c>
      <c r="NJJ61" s="74">
        <f t="shared" si="1698"/>
        <v>4330.8599999999997</v>
      </c>
      <c r="NJK61" s="74">
        <f t="shared" si="1698"/>
        <v>4330.8599999999997</v>
      </c>
      <c r="NJL61" s="74">
        <f t="shared" si="1698"/>
        <v>4330.8599999999997</v>
      </c>
      <c r="NJM61" s="74">
        <f t="shared" si="1698"/>
        <v>4330.8599999999997</v>
      </c>
      <c r="NJN61" s="54">
        <f t="shared" si="1699"/>
        <v>51970.32</v>
      </c>
      <c r="NJO61" s="65" t="s">
        <v>52</v>
      </c>
      <c r="NJP61" s="64">
        <v>51970.319999999992</v>
      </c>
      <c r="NJQ61" s="49">
        <f t="shared" si="1700"/>
        <v>4330.8599999999997</v>
      </c>
      <c r="NJR61" s="74">
        <f t="shared" ref="NJR61" si="3485">NJQ61</f>
        <v>4330.8599999999997</v>
      </c>
      <c r="NJS61" s="74">
        <f t="shared" si="1701"/>
        <v>4330.8599999999997</v>
      </c>
      <c r="NJT61" s="74">
        <f t="shared" si="1701"/>
        <v>4330.8599999999997</v>
      </c>
      <c r="NJU61" s="74">
        <f t="shared" si="1701"/>
        <v>4330.8599999999997</v>
      </c>
      <c r="NJV61" s="74">
        <f t="shared" si="1701"/>
        <v>4330.8599999999997</v>
      </c>
      <c r="NJW61" s="74">
        <f t="shared" si="1701"/>
        <v>4330.8599999999997</v>
      </c>
      <c r="NJX61" s="74">
        <f t="shared" si="1701"/>
        <v>4330.8599999999997</v>
      </c>
      <c r="NJY61" s="74">
        <f t="shared" si="1701"/>
        <v>4330.8599999999997</v>
      </c>
      <c r="NJZ61" s="74">
        <f t="shared" si="1701"/>
        <v>4330.8599999999997</v>
      </c>
      <c r="NKA61" s="74">
        <f t="shared" si="1701"/>
        <v>4330.8599999999997</v>
      </c>
      <c r="NKB61" s="74">
        <f t="shared" si="1701"/>
        <v>4330.8599999999997</v>
      </c>
      <c r="NKC61" s="74">
        <f t="shared" si="1701"/>
        <v>4330.8599999999997</v>
      </c>
      <c r="NKD61" s="54">
        <f t="shared" si="1702"/>
        <v>51970.32</v>
      </c>
      <c r="NKE61" s="65" t="s">
        <v>52</v>
      </c>
      <c r="NKF61" s="64">
        <v>51970.319999999992</v>
      </c>
      <c r="NKG61" s="49">
        <f t="shared" si="1703"/>
        <v>4330.8599999999997</v>
      </c>
      <c r="NKH61" s="74">
        <f t="shared" ref="NKH61" si="3486">NKG61</f>
        <v>4330.8599999999997</v>
      </c>
      <c r="NKI61" s="74">
        <f t="shared" si="1704"/>
        <v>4330.8599999999997</v>
      </c>
      <c r="NKJ61" s="74">
        <f t="shared" si="1704"/>
        <v>4330.8599999999997</v>
      </c>
      <c r="NKK61" s="74">
        <f t="shared" si="1704"/>
        <v>4330.8599999999997</v>
      </c>
      <c r="NKL61" s="74">
        <f t="shared" si="1704"/>
        <v>4330.8599999999997</v>
      </c>
      <c r="NKM61" s="74">
        <f t="shared" si="1704"/>
        <v>4330.8599999999997</v>
      </c>
      <c r="NKN61" s="74">
        <f t="shared" si="1704"/>
        <v>4330.8599999999997</v>
      </c>
      <c r="NKO61" s="74">
        <f t="shared" si="1704"/>
        <v>4330.8599999999997</v>
      </c>
      <c r="NKP61" s="74">
        <f t="shared" si="1704"/>
        <v>4330.8599999999997</v>
      </c>
      <c r="NKQ61" s="74">
        <f t="shared" si="1704"/>
        <v>4330.8599999999997</v>
      </c>
      <c r="NKR61" s="74">
        <f t="shared" si="1704"/>
        <v>4330.8599999999997</v>
      </c>
      <c r="NKS61" s="74">
        <f t="shared" si="1704"/>
        <v>4330.8599999999997</v>
      </c>
      <c r="NKT61" s="54">
        <f t="shared" si="1705"/>
        <v>51970.32</v>
      </c>
      <c r="NKU61" s="65" t="s">
        <v>52</v>
      </c>
      <c r="NKV61" s="64">
        <v>51970.319999999992</v>
      </c>
      <c r="NKW61" s="49">
        <f t="shared" si="1706"/>
        <v>4330.8599999999997</v>
      </c>
      <c r="NKX61" s="74">
        <f t="shared" ref="NKX61" si="3487">NKW61</f>
        <v>4330.8599999999997</v>
      </c>
      <c r="NKY61" s="74">
        <f t="shared" si="1707"/>
        <v>4330.8599999999997</v>
      </c>
      <c r="NKZ61" s="74">
        <f t="shared" si="1707"/>
        <v>4330.8599999999997</v>
      </c>
      <c r="NLA61" s="74">
        <f t="shared" si="1707"/>
        <v>4330.8599999999997</v>
      </c>
      <c r="NLB61" s="74">
        <f t="shared" si="1707"/>
        <v>4330.8599999999997</v>
      </c>
      <c r="NLC61" s="74">
        <f t="shared" si="1707"/>
        <v>4330.8599999999997</v>
      </c>
      <c r="NLD61" s="74">
        <f t="shared" si="1707"/>
        <v>4330.8599999999997</v>
      </c>
      <c r="NLE61" s="74">
        <f t="shared" si="1707"/>
        <v>4330.8599999999997</v>
      </c>
      <c r="NLF61" s="74">
        <f t="shared" si="1707"/>
        <v>4330.8599999999997</v>
      </c>
      <c r="NLG61" s="74">
        <f t="shared" si="1707"/>
        <v>4330.8599999999997</v>
      </c>
      <c r="NLH61" s="74">
        <f t="shared" si="1707"/>
        <v>4330.8599999999997</v>
      </c>
      <c r="NLI61" s="74">
        <f t="shared" si="1707"/>
        <v>4330.8599999999997</v>
      </c>
      <c r="NLJ61" s="54">
        <f t="shared" si="1708"/>
        <v>51970.32</v>
      </c>
      <c r="NLK61" s="65" t="s">
        <v>52</v>
      </c>
      <c r="NLL61" s="64">
        <v>51970.319999999992</v>
      </c>
      <c r="NLM61" s="49">
        <f t="shared" si="1709"/>
        <v>4330.8599999999997</v>
      </c>
      <c r="NLN61" s="74">
        <f t="shared" ref="NLN61" si="3488">NLM61</f>
        <v>4330.8599999999997</v>
      </c>
      <c r="NLO61" s="74">
        <f t="shared" si="1710"/>
        <v>4330.8599999999997</v>
      </c>
      <c r="NLP61" s="74">
        <f t="shared" si="1710"/>
        <v>4330.8599999999997</v>
      </c>
      <c r="NLQ61" s="74">
        <f t="shared" si="1710"/>
        <v>4330.8599999999997</v>
      </c>
      <c r="NLR61" s="74">
        <f t="shared" si="1710"/>
        <v>4330.8599999999997</v>
      </c>
      <c r="NLS61" s="74">
        <f t="shared" si="1710"/>
        <v>4330.8599999999997</v>
      </c>
      <c r="NLT61" s="74">
        <f t="shared" si="1710"/>
        <v>4330.8599999999997</v>
      </c>
      <c r="NLU61" s="74">
        <f t="shared" si="1710"/>
        <v>4330.8599999999997</v>
      </c>
      <c r="NLV61" s="74">
        <f t="shared" si="1710"/>
        <v>4330.8599999999997</v>
      </c>
      <c r="NLW61" s="74">
        <f t="shared" si="1710"/>
        <v>4330.8599999999997</v>
      </c>
      <c r="NLX61" s="74">
        <f t="shared" si="1710"/>
        <v>4330.8599999999997</v>
      </c>
      <c r="NLY61" s="74">
        <f t="shared" si="1710"/>
        <v>4330.8599999999997</v>
      </c>
      <c r="NLZ61" s="54">
        <f t="shared" si="1711"/>
        <v>51970.32</v>
      </c>
      <c r="NMA61" s="65" t="s">
        <v>52</v>
      </c>
      <c r="NMB61" s="64">
        <v>51970.319999999992</v>
      </c>
      <c r="NMC61" s="49">
        <f t="shared" si="1712"/>
        <v>4330.8599999999997</v>
      </c>
      <c r="NMD61" s="74">
        <f t="shared" ref="NMD61" si="3489">NMC61</f>
        <v>4330.8599999999997</v>
      </c>
      <c r="NME61" s="74">
        <f t="shared" si="1713"/>
        <v>4330.8599999999997</v>
      </c>
      <c r="NMF61" s="74">
        <f t="shared" si="1713"/>
        <v>4330.8599999999997</v>
      </c>
      <c r="NMG61" s="74">
        <f t="shared" si="1713"/>
        <v>4330.8599999999997</v>
      </c>
      <c r="NMH61" s="74">
        <f t="shared" si="1713"/>
        <v>4330.8599999999997</v>
      </c>
      <c r="NMI61" s="74">
        <f t="shared" si="1713"/>
        <v>4330.8599999999997</v>
      </c>
      <c r="NMJ61" s="74">
        <f t="shared" si="1713"/>
        <v>4330.8599999999997</v>
      </c>
      <c r="NMK61" s="74">
        <f t="shared" si="1713"/>
        <v>4330.8599999999997</v>
      </c>
      <c r="NML61" s="74">
        <f t="shared" si="1713"/>
        <v>4330.8599999999997</v>
      </c>
      <c r="NMM61" s="74">
        <f t="shared" si="1713"/>
        <v>4330.8599999999997</v>
      </c>
      <c r="NMN61" s="74">
        <f t="shared" si="1713"/>
        <v>4330.8599999999997</v>
      </c>
      <c r="NMO61" s="74">
        <f t="shared" si="1713"/>
        <v>4330.8599999999997</v>
      </c>
      <c r="NMP61" s="54">
        <f t="shared" si="1714"/>
        <v>51970.32</v>
      </c>
      <c r="NMQ61" s="65" t="s">
        <v>52</v>
      </c>
      <c r="NMR61" s="64">
        <v>51970.319999999992</v>
      </c>
      <c r="NMS61" s="49">
        <f t="shared" si="1715"/>
        <v>4330.8599999999997</v>
      </c>
      <c r="NMT61" s="74">
        <f t="shared" ref="NMT61" si="3490">NMS61</f>
        <v>4330.8599999999997</v>
      </c>
      <c r="NMU61" s="74">
        <f t="shared" si="1716"/>
        <v>4330.8599999999997</v>
      </c>
      <c r="NMV61" s="74">
        <f t="shared" si="1716"/>
        <v>4330.8599999999997</v>
      </c>
      <c r="NMW61" s="74">
        <f t="shared" si="1716"/>
        <v>4330.8599999999997</v>
      </c>
      <c r="NMX61" s="74">
        <f t="shared" si="1716"/>
        <v>4330.8599999999997</v>
      </c>
      <c r="NMY61" s="74">
        <f t="shared" si="1716"/>
        <v>4330.8599999999997</v>
      </c>
      <c r="NMZ61" s="74">
        <f t="shared" si="1716"/>
        <v>4330.8599999999997</v>
      </c>
      <c r="NNA61" s="74">
        <f t="shared" si="1716"/>
        <v>4330.8599999999997</v>
      </c>
      <c r="NNB61" s="74">
        <f t="shared" si="1716"/>
        <v>4330.8599999999997</v>
      </c>
      <c r="NNC61" s="74">
        <f t="shared" si="1716"/>
        <v>4330.8599999999997</v>
      </c>
      <c r="NND61" s="74">
        <f t="shared" si="1716"/>
        <v>4330.8599999999997</v>
      </c>
      <c r="NNE61" s="74">
        <f t="shared" si="1716"/>
        <v>4330.8599999999997</v>
      </c>
      <c r="NNF61" s="54">
        <f t="shared" si="1717"/>
        <v>51970.32</v>
      </c>
      <c r="NNG61" s="65" t="s">
        <v>52</v>
      </c>
      <c r="NNH61" s="64">
        <v>51970.319999999992</v>
      </c>
      <c r="NNI61" s="49">
        <f t="shared" si="1718"/>
        <v>4330.8599999999997</v>
      </c>
      <c r="NNJ61" s="74">
        <f t="shared" ref="NNJ61" si="3491">NNI61</f>
        <v>4330.8599999999997</v>
      </c>
      <c r="NNK61" s="74">
        <f t="shared" si="1719"/>
        <v>4330.8599999999997</v>
      </c>
      <c r="NNL61" s="74">
        <f t="shared" si="1719"/>
        <v>4330.8599999999997</v>
      </c>
      <c r="NNM61" s="74">
        <f t="shared" si="1719"/>
        <v>4330.8599999999997</v>
      </c>
      <c r="NNN61" s="74">
        <f t="shared" si="1719"/>
        <v>4330.8599999999997</v>
      </c>
      <c r="NNO61" s="74">
        <f t="shared" si="1719"/>
        <v>4330.8599999999997</v>
      </c>
      <c r="NNP61" s="74">
        <f t="shared" si="1719"/>
        <v>4330.8599999999997</v>
      </c>
      <c r="NNQ61" s="74">
        <f t="shared" si="1719"/>
        <v>4330.8599999999997</v>
      </c>
      <c r="NNR61" s="74">
        <f t="shared" si="1719"/>
        <v>4330.8599999999997</v>
      </c>
      <c r="NNS61" s="74">
        <f t="shared" si="1719"/>
        <v>4330.8599999999997</v>
      </c>
      <c r="NNT61" s="74">
        <f t="shared" si="1719"/>
        <v>4330.8599999999997</v>
      </c>
      <c r="NNU61" s="74">
        <f t="shared" si="1719"/>
        <v>4330.8599999999997</v>
      </c>
      <c r="NNV61" s="54">
        <f t="shared" si="1720"/>
        <v>51970.32</v>
      </c>
      <c r="NNW61" s="65" t="s">
        <v>52</v>
      </c>
      <c r="NNX61" s="64">
        <v>51970.319999999992</v>
      </c>
      <c r="NNY61" s="49">
        <f t="shared" si="1721"/>
        <v>4330.8599999999997</v>
      </c>
      <c r="NNZ61" s="74">
        <f t="shared" ref="NNZ61" si="3492">NNY61</f>
        <v>4330.8599999999997</v>
      </c>
      <c r="NOA61" s="74">
        <f t="shared" si="1722"/>
        <v>4330.8599999999997</v>
      </c>
      <c r="NOB61" s="74">
        <f t="shared" si="1722"/>
        <v>4330.8599999999997</v>
      </c>
      <c r="NOC61" s="74">
        <f t="shared" si="1722"/>
        <v>4330.8599999999997</v>
      </c>
      <c r="NOD61" s="74">
        <f t="shared" si="1722"/>
        <v>4330.8599999999997</v>
      </c>
      <c r="NOE61" s="74">
        <f t="shared" si="1722"/>
        <v>4330.8599999999997</v>
      </c>
      <c r="NOF61" s="74">
        <f t="shared" si="1722"/>
        <v>4330.8599999999997</v>
      </c>
      <c r="NOG61" s="74">
        <f t="shared" si="1722"/>
        <v>4330.8599999999997</v>
      </c>
      <c r="NOH61" s="74">
        <f t="shared" si="1722"/>
        <v>4330.8599999999997</v>
      </c>
      <c r="NOI61" s="74">
        <f t="shared" si="1722"/>
        <v>4330.8599999999997</v>
      </c>
      <c r="NOJ61" s="74">
        <f t="shared" si="1722"/>
        <v>4330.8599999999997</v>
      </c>
      <c r="NOK61" s="74">
        <f t="shared" si="1722"/>
        <v>4330.8599999999997</v>
      </c>
      <c r="NOL61" s="54">
        <f t="shared" si="1723"/>
        <v>51970.32</v>
      </c>
      <c r="NOM61" s="65" t="s">
        <v>52</v>
      </c>
      <c r="NON61" s="64">
        <v>51970.319999999992</v>
      </c>
      <c r="NOO61" s="49">
        <f t="shared" si="1724"/>
        <v>4330.8599999999997</v>
      </c>
      <c r="NOP61" s="74">
        <f t="shared" ref="NOP61" si="3493">NOO61</f>
        <v>4330.8599999999997</v>
      </c>
      <c r="NOQ61" s="74">
        <f t="shared" si="1725"/>
        <v>4330.8599999999997</v>
      </c>
      <c r="NOR61" s="74">
        <f t="shared" si="1725"/>
        <v>4330.8599999999997</v>
      </c>
      <c r="NOS61" s="74">
        <f t="shared" si="1725"/>
        <v>4330.8599999999997</v>
      </c>
      <c r="NOT61" s="74">
        <f t="shared" si="1725"/>
        <v>4330.8599999999997</v>
      </c>
      <c r="NOU61" s="74">
        <f t="shared" si="1725"/>
        <v>4330.8599999999997</v>
      </c>
      <c r="NOV61" s="74">
        <f t="shared" si="1725"/>
        <v>4330.8599999999997</v>
      </c>
      <c r="NOW61" s="74">
        <f t="shared" si="1725"/>
        <v>4330.8599999999997</v>
      </c>
      <c r="NOX61" s="74">
        <f t="shared" si="1725"/>
        <v>4330.8599999999997</v>
      </c>
      <c r="NOY61" s="74">
        <f t="shared" si="1725"/>
        <v>4330.8599999999997</v>
      </c>
      <c r="NOZ61" s="74">
        <f t="shared" si="1725"/>
        <v>4330.8599999999997</v>
      </c>
      <c r="NPA61" s="74">
        <f t="shared" si="1725"/>
        <v>4330.8599999999997</v>
      </c>
      <c r="NPB61" s="54">
        <f t="shared" si="1726"/>
        <v>51970.32</v>
      </c>
      <c r="NPC61" s="65" t="s">
        <v>52</v>
      </c>
      <c r="NPD61" s="64">
        <v>51970.319999999992</v>
      </c>
      <c r="NPE61" s="49">
        <f t="shared" si="1727"/>
        <v>4330.8599999999997</v>
      </c>
      <c r="NPF61" s="74">
        <f t="shared" ref="NPF61" si="3494">NPE61</f>
        <v>4330.8599999999997</v>
      </c>
      <c r="NPG61" s="74">
        <f t="shared" si="1728"/>
        <v>4330.8599999999997</v>
      </c>
      <c r="NPH61" s="74">
        <f t="shared" si="1728"/>
        <v>4330.8599999999997</v>
      </c>
      <c r="NPI61" s="74">
        <f t="shared" si="1728"/>
        <v>4330.8599999999997</v>
      </c>
      <c r="NPJ61" s="74">
        <f t="shared" si="1728"/>
        <v>4330.8599999999997</v>
      </c>
      <c r="NPK61" s="74">
        <f t="shared" si="1728"/>
        <v>4330.8599999999997</v>
      </c>
      <c r="NPL61" s="74">
        <f t="shared" si="1728"/>
        <v>4330.8599999999997</v>
      </c>
      <c r="NPM61" s="74">
        <f t="shared" si="1728"/>
        <v>4330.8599999999997</v>
      </c>
      <c r="NPN61" s="74">
        <f t="shared" si="1728"/>
        <v>4330.8599999999997</v>
      </c>
      <c r="NPO61" s="74">
        <f t="shared" si="1728"/>
        <v>4330.8599999999997</v>
      </c>
      <c r="NPP61" s="74">
        <f t="shared" si="1728"/>
        <v>4330.8599999999997</v>
      </c>
      <c r="NPQ61" s="74">
        <f t="shared" si="1728"/>
        <v>4330.8599999999997</v>
      </c>
      <c r="NPR61" s="54">
        <f t="shared" si="1729"/>
        <v>51970.32</v>
      </c>
      <c r="NPS61" s="65" t="s">
        <v>52</v>
      </c>
      <c r="NPT61" s="64">
        <v>51970.319999999992</v>
      </c>
      <c r="NPU61" s="49">
        <f t="shared" si="1730"/>
        <v>4330.8599999999997</v>
      </c>
      <c r="NPV61" s="74">
        <f t="shared" ref="NPV61" si="3495">NPU61</f>
        <v>4330.8599999999997</v>
      </c>
      <c r="NPW61" s="74">
        <f t="shared" si="1731"/>
        <v>4330.8599999999997</v>
      </c>
      <c r="NPX61" s="74">
        <f t="shared" si="1731"/>
        <v>4330.8599999999997</v>
      </c>
      <c r="NPY61" s="74">
        <f t="shared" si="1731"/>
        <v>4330.8599999999997</v>
      </c>
      <c r="NPZ61" s="74">
        <f t="shared" si="1731"/>
        <v>4330.8599999999997</v>
      </c>
      <c r="NQA61" s="74">
        <f t="shared" si="1731"/>
        <v>4330.8599999999997</v>
      </c>
      <c r="NQB61" s="74">
        <f t="shared" si="1731"/>
        <v>4330.8599999999997</v>
      </c>
      <c r="NQC61" s="74">
        <f t="shared" si="1731"/>
        <v>4330.8599999999997</v>
      </c>
      <c r="NQD61" s="74">
        <f t="shared" si="1731"/>
        <v>4330.8599999999997</v>
      </c>
      <c r="NQE61" s="74">
        <f t="shared" si="1731"/>
        <v>4330.8599999999997</v>
      </c>
      <c r="NQF61" s="74">
        <f t="shared" si="1731"/>
        <v>4330.8599999999997</v>
      </c>
      <c r="NQG61" s="74">
        <f t="shared" si="1731"/>
        <v>4330.8599999999997</v>
      </c>
      <c r="NQH61" s="54">
        <f t="shared" si="1732"/>
        <v>51970.32</v>
      </c>
      <c r="NQI61" s="65" t="s">
        <v>52</v>
      </c>
      <c r="NQJ61" s="64">
        <v>51970.319999999992</v>
      </c>
      <c r="NQK61" s="49">
        <f t="shared" si="1733"/>
        <v>4330.8599999999997</v>
      </c>
      <c r="NQL61" s="74">
        <f t="shared" ref="NQL61" si="3496">NQK61</f>
        <v>4330.8599999999997</v>
      </c>
      <c r="NQM61" s="74">
        <f t="shared" si="1734"/>
        <v>4330.8599999999997</v>
      </c>
      <c r="NQN61" s="74">
        <f t="shared" si="1734"/>
        <v>4330.8599999999997</v>
      </c>
      <c r="NQO61" s="74">
        <f t="shared" si="1734"/>
        <v>4330.8599999999997</v>
      </c>
      <c r="NQP61" s="74">
        <f t="shared" si="1734"/>
        <v>4330.8599999999997</v>
      </c>
      <c r="NQQ61" s="74">
        <f t="shared" si="1734"/>
        <v>4330.8599999999997</v>
      </c>
      <c r="NQR61" s="74">
        <f t="shared" si="1734"/>
        <v>4330.8599999999997</v>
      </c>
      <c r="NQS61" s="74">
        <f t="shared" si="1734"/>
        <v>4330.8599999999997</v>
      </c>
      <c r="NQT61" s="74">
        <f t="shared" si="1734"/>
        <v>4330.8599999999997</v>
      </c>
      <c r="NQU61" s="74">
        <f t="shared" si="1734"/>
        <v>4330.8599999999997</v>
      </c>
      <c r="NQV61" s="74">
        <f t="shared" si="1734"/>
        <v>4330.8599999999997</v>
      </c>
      <c r="NQW61" s="74">
        <f t="shared" si="1734"/>
        <v>4330.8599999999997</v>
      </c>
      <c r="NQX61" s="54">
        <f t="shared" si="1735"/>
        <v>51970.32</v>
      </c>
      <c r="NQY61" s="65" t="s">
        <v>52</v>
      </c>
      <c r="NQZ61" s="64">
        <v>51970.319999999992</v>
      </c>
      <c r="NRA61" s="49">
        <f t="shared" si="1736"/>
        <v>4330.8599999999997</v>
      </c>
      <c r="NRB61" s="74">
        <f t="shared" ref="NRB61" si="3497">NRA61</f>
        <v>4330.8599999999997</v>
      </c>
      <c r="NRC61" s="74">
        <f t="shared" si="1737"/>
        <v>4330.8599999999997</v>
      </c>
      <c r="NRD61" s="74">
        <f t="shared" si="1737"/>
        <v>4330.8599999999997</v>
      </c>
      <c r="NRE61" s="74">
        <f t="shared" si="1737"/>
        <v>4330.8599999999997</v>
      </c>
      <c r="NRF61" s="74">
        <f t="shared" si="1737"/>
        <v>4330.8599999999997</v>
      </c>
      <c r="NRG61" s="74">
        <f t="shared" si="1737"/>
        <v>4330.8599999999997</v>
      </c>
      <c r="NRH61" s="74">
        <f t="shared" si="1737"/>
        <v>4330.8599999999997</v>
      </c>
      <c r="NRI61" s="74">
        <f t="shared" si="1737"/>
        <v>4330.8599999999997</v>
      </c>
      <c r="NRJ61" s="74">
        <f t="shared" si="1737"/>
        <v>4330.8599999999997</v>
      </c>
      <c r="NRK61" s="74">
        <f t="shared" si="1737"/>
        <v>4330.8599999999997</v>
      </c>
      <c r="NRL61" s="74">
        <f t="shared" si="1737"/>
        <v>4330.8599999999997</v>
      </c>
      <c r="NRM61" s="74">
        <f t="shared" si="1737"/>
        <v>4330.8599999999997</v>
      </c>
      <c r="NRN61" s="54">
        <f t="shared" si="1738"/>
        <v>51970.32</v>
      </c>
      <c r="NRO61" s="65" t="s">
        <v>52</v>
      </c>
      <c r="NRP61" s="64">
        <v>51970.319999999992</v>
      </c>
      <c r="NRQ61" s="49">
        <f t="shared" si="1739"/>
        <v>4330.8599999999997</v>
      </c>
      <c r="NRR61" s="74">
        <f t="shared" ref="NRR61" si="3498">NRQ61</f>
        <v>4330.8599999999997</v>
      </c>
      <c r="NRS61" s="74">
        <f t="shared" si="1740"/>
        <v>4330.8599999999997</v>
      </c>
      <c r="NRT61" s="74">
        <f t="shared" si="1740"/>
        <v>4330.8599999999997</v>
      </c>
      <c r="NRU61" s="74">
        <f t="shared" si="1740"/>
        <v>4330.8599999999997</v>
      </c>
      <c r="NRV61" s="74">
        <f t="shared" si="1740"/>
        <v>4330.8599999999997</v>
      </c>
      <c r="NRW61" s="74">
        <f t="shared" si="1740"/>
        <v>4330.8599999999997</v>
      </c>
      <c r="NRX61" s="74">
        <f t="shared" si="1740"/>
        <v>4330.8599999999997</v>
      </c>
      <c r="NRY61" s="74">
        <f t="shared" si="1740"/>
        <v>4330.8599999999997</v>
      </c>
      <c r="NRZ61" s="74">
        <f t="shared" si="1740"/>
        <v>4330.8599999999997</v>
      </c>
      <c r="NSA61" s="74">
        <f t="shared" si="1740"/>
        <v>4330.8599999999997</v>
      </c>
      <c r="NSB61" s="74">
        <f t="shared" si="1740"/>
        <v>4330.8599999999997</v>
      </c>
      <c r="NSC61" s="74">
        <f t="shared" si="1740"/>
        <v>4330.8599999999997</v>
      </c>
      <c r="NSD61" s="54">
        <f t="shared" si="1741"/>
        <v>51970.32</v>
      </c>
      <c r="NSE61" s="65" t="s">
        <v>52</v>
      </c>
      <c r="NSF61" s="64">
        <v>51970.319999999992</v>
      </c>
      <c r="NSG61" s="49">
        <f t="shared" si="1742"/>
        <v>4330.8599999999997</v>
      </c>
      <c r="NSH61" s="74">
        <f t="shared" ref="NSH61" si="3499">NSG61</f>
        <v>4330.8599999999997</v>
      </c>
      <c r="NSI61" s="74">
        <f t="shared" si="1743"/>
        <v>4330.8599999999997</v>
      </c>
      <c r="NSJ61" s="74">
        <f t="shared" si="1743"/>
        <v>4330.8599999999997</v>
      </c>
      <c r="NSK61" s="74">
        <f t="shared" si="1743"/>
        <v>4330.8599999999997</v>
      </c>
      <c r="NSL61" s="74">
        <f t="shared" si="1743"/>
        <v>4330.8599999999997</v>
      </c>
      <c r="NSM61" s="74">
        <f t="shared" si="1743"/>
        <v>4330.8599999999997</v>
      </c>
      <c r="NSN61" s="74">
        <f t="shared" si="1743"/>
        <v>4330.8599999999997</v>
      </c>
      <c r="NSO61" s="74">
        <f t="shared" si="1743"/>
        <v>4330.8599999999997</v>
      </c>
      <c r="NSP61" s="74">
        <f t="shared" si="1743"/>
        <v>4330.8599999999997</v>
      </c>
      <c r="NSQ61" s="74">
        <f t="shared" si="1743"/>
        <v>4330.8599999999997</v>
      </c>
      <c r="NSR61" s="74">
        <f t="shared" si="1743"/>
        <v>4330.8599999999997</v>
      </c>
      <c r="NSS61" s="74">
        <f t="shared" si="1743"/>
        <v>4330.8599999999997</v>
      </c>
      <c r="NST61" s="54">
        <f t="shared" si="1744"/>
        <v>51970.32</v>
      </c>
      <c r="NSU61" s="65" t="s">
        <v>52</v>
      </c>
      <c r="NSV61" s="64">
        <v>51970.319999999992</v>
      </c>
      <c r="NSW61" s="49">
        <f t="shared" si="1745"/>
        <v>4330.8599999999997</v>
      </c>
      <c r="NSX61" s="74">
        <f t="shared" ref="NSX61" si="3500">NSW61</f>
        <v>4330.8599999999997</v>
      </c>
      <c r="NSY61" s="74">
        <f t="shared" si="1746"/>
        <v>4330.8599999999997</v>
      </c>
      <c r="NSZ61" s="74">
        <f t="shared" si="1746"/>
        <v>4330.8599999999997</v>
      </c>
      <c r="NTA61" s="74">
        <f t="shared" si="1746"/>
        <v>4330.8599999999997</v>
      </c>
      <c r="NTB61" s="74">
        <f t="shared" si="1746"/>
        <v>4330.8599999999997</v>
      </c>
      <c r="NTC61" s="74">
        <f t="shared" si="1746"/>
        <v>4330.8599999999997</v>
      </c>
      <c r="NTD61" s="74">
        <f t="shared" si="1746"/>
        <v>4330.8599999999997</v>
      </c>
      <c r="NTE61" s="74">
        <f t="shared" si="1746"/>
        <v>4330.8599999999997</v>
      </c>
      <c r="NTF61" s="74">
        <f t="shared" si="1746"/>
        <v>4330.8599999999997</v>
      </c>
      <c r="NTG61" s="74">
        <f t="shared" si="1746"/>
        <v>4330.8599999999997</v>
      </c>
      <c r="NTH61" s="74">
        <f t="shared" si="1746"/>
        <v>4330.8599999999997</v>
      </c>
      <c r="NTI61" s="74">
        <f t="shared" si="1746"/>
        <v>4330.8599999999997</v>
      </c>
      <c r="NTJ61" s="54">
        <f t="shared" si="1747"/>
        <v>51970.32</v>
      </c>
      <c r="NTK61" s="65" t="s">
        <v>52</v>
      </c>
      <c r="NTL61" s="64">
        <v>51970.319999999992</v>
      </c>
      <c r="NTM61" s="49">
        <f t="shared" si="1748"/>
        <v>4330.8599999999997</v>
      </c>
      <c r="NTN61" s="74">
        <f t="shared" ref="NTN61" si="3501">NTM61</f>
        <v>4330.8599999999997</v>
      </c>
      <c r="NTO61" s="74">
        <f t="shared" si="1749"/>
        <v>4330.8599999999997</v>
      </c>
      <c r="NTP61" s="74">
        <f t="shared" si="1749"/>
        <v>4330.8599999999997</v>
      </c>
      <c r="NTQ61" s="74">
        <f t="shared" si="1749"/>
        <v>4330.8599999999997</v>
      </c>
      <c r="NTR61" s="74">
        <f t="shared" si="1749"/>
        <v>4330.8599999999997</v>
      </c>
      <c r="NTS61" s="74">
        <f t="shared" si="1749"/>
        <v>4330.8599999999997</v>
      </c>
      <c r="NTT61" s="74">
        <f t="shared" si="1749"/>
        <v>4330.8599999999997</v>
      </c>
      <c r="NTU61" s="74">
        <f t="shared" si="1749"/>
        <v>4330.8599999999997</v>
      </c>
      <c r="NTV61" s="74">
        <f t="shared" si="1749"/>
        <v>4330.8599999999997</v>
      </c>
      <c r="NTW61" s="74">
        <f t="shared" si="1749"/>
        <v>4330.8599999999997</v>
      </c>
      <c r="NTX61" s="74">
        <f t="shared" si="1749"/>
        <v>4330.8599999999997</v>
      </c>
      <c r="NTY61" s="74">
        <f t="shared" si="1749"/>
        <v>4330.8599999999997</v>
      </c>
      <c r="NTZ61" s="54">
        <f t="shared" si="1750"/>
        <v>51970.32</v>
      </c>
      <c r="NUA61" s="65" t="s">
        <v>52</v>
      </c>
      <c r="NUB61" s="64">
        <v>51970.319999999992</v>
      </c>
      <c r="NUC61" s="49">
        <f t="shared" si="1751"/>
        <v>4330.8599999999997</v>
      </c>
      <c r="NUD61" s="74">
        <f t="shared" ref="NUD61" si="3502">NUC61</f>
        <v>4330.8599999999997</v>
      </c>
      <c r="NUE61" s="74">
        <f t="shared" si="1752"/>
        <v>4330.8599999999997</v>
      </c>
      <c r="NUF61" s="74">
        <f t="shared" si="1752"/>
        <v>4330.8599999999997</v>
      </c>
      <c r="NUG61" s="74">
        <f t="shared" si="1752"/>
        <v>4330.8599999999997</v>
      </c>
      <c r="NUH61" s="74">
        <f t="shared" si="1752"/>
        <v>4330.8599999999997</v>
      </c>
      <c r="NUI61" s="74">
        <f t="shared" si="1752"/>
        <v>4330.8599999999997</v>
      </c>
      <c r="NUJ61" s="74">
        <f t="shared" si="1752"/>
        <v>4330.8599999999997</v>
      </c>
      <c r="NUK61" s="74">
        <f t="shared" si="1752"/>
        <v>4330.8599999999997</v>
      </c>
      <c r="NUL61" s="74">
        <f t="shared" si="1752"/>
        <v>4330.8599999999997</v>
      </c>
      <c r="NUM61" s="74">
        <f t="shared" si="1752"/>
        <v>4330.8599999999997</v>
      </c>
      <c r="NUN61" s="74">
        <f t="shared" si="1752"/>
        <v>4330.8599999999997</v>
      </c>
      <c r="NUO61" s="74">
        <f t="shared" si="1752"/>
        <v>4330.8599999999997</v>
      </c>
      <c r="NUP61" s="54">
        <f t="shared" si="1753"/>
        <v>51970.32</v>
      </c>
      <c r="NUQ61" s="65" t="s">
        <v>52</v>
      </c>
      <c r="NUR61" s="64">
        <v>51970.319999999992</v>
      </c>
      <c r="NUS61" s="49">
        <f t="shared" si="1754"/>
        <v>4330.8599999999997</v>
      </c>
      <c r="NUT61" s="74">
        <f t="shared" ref="NUT61" si="3503">NUS61</f>
        <v>4330.8599999999997</v>
      </c>
      <c r="NUU61" s="74">
        <f t="shared" si="1755"/>
        <v>4330.8599999999997</v>
      </c>
      <c r="NUV61" s="74">
        <f t="shared" si="1755"/>
        <v>4330.8599999999997</v>
      </c>
      <c r="NUW61" s="74">
        <f t="shared" si="1755"/>
        <v>4330.8599999999997</v>
      </c>
      <c r="NUX61" s="74">
        <f t="shared" si="1755"/>
        <v>4330.8599999999997</v>
      </c>
      <c r="NUY61" s="74">
        <f t="shared" si="1755"/>
        <v>4330.8599999999997</v>
      </c>
      <c r="NUZ61" s="74">
        <f t="shared" si="1755"/>
        <v>4330.8599999999997</v>
      </c>
      <c r="NVA61" s="74">
        <f t="shared" si="1755"/>
        <v>4330.8599999999997</v>
      </c>
      <c r="NVB61" s="74">
        <f t="shared" si="1755"/>
        <v>4330.8599999999997</v>
      </c>
      <c r="NVC61" s="74">
        <f t="shared" si="1755"/>
        <v>4330.8599999999997</v>
      </c>
      <c r="NVD61" s="74">
        <f t="shared" si="1755"/>
        <v>4330.8599999999997</v>
      </c>
      <c r="NVE61" s="74">
        <f t="shared" si="1755"/>
        <v>4330.8599999999997</v>
      </c>
      <c r="NVF61" s="54">
        <f t="shared" si="1756"/>
        <v>51970.32</v>
      </c>
      <c r="NVG61" s="65" t="s">
        <v>52</v>
      </c>
      <c r="NVH61" s="64">
        <v>51970.319999999992</v>
      </c>
      <c r="NVI61" s="49">
        <f t="shared" si="1757"/>
        <v>4330.8599999999997</v>
      </c>
      <c r="NVJ61" s="74">
        <f t="shared" ref="NVJ61" si="3504">NVI61</f>
        <v>4330.8599999999997</v>
      </c>
      <c r="NVK61" s="74">
        <f t="shared" si="1758"/>
        <v>4330.8599999999997</v>
      </c>
      <c r="NVL61" s="74">
        <f t="shared" si="1758"/>
        <v>4330.8599999999997</v>
      </c>
      <c r="NVM61" s="74">
        <f t="shared" si="1758"/>
        <v>4330.8599999999997</v>
      </c>
      <c r="NVN61" s="74">
        <f t="shared" si="1758"/>
        <v>4330.8599999999997</v>
      </c>
      <c r="NVO61" s="74">
        <f t="shared" si="1758"/>
        <v>4330.8599999999997</v>
      </c>
      <c r="NVP61" s="74">
        <f t="shared" si="1758"/>
        <v>4330.8599999999997</v>
      </c>
      <c r="NVQ61" s="74">
        <f t="shared" si="1758"/>
        <v>4330.8599999999997</v>
      </c>
      <c r="NVR61" s="74">
        <f t="shared" si="1758"/>
        <v>4330.8599999999997</v>
      </c>
      <c r="NVS61" s="74">
        <f t="shared" si="1758"/>
        <v>4330.8599999999997</v>
      </c>
      <c r="NVT61" s="74">
        <f t="shared" si="1758"/>
        <v>4330.8599999999997</v>
      </c>
      <c r="NVU61" s="74">
        <f t="shared" si="1758"/>
        <v>4330.8599999999997</v>
      </c>
      <c r="NVV61" s="54">
        <f t="shared" si="1759"/>
        <v>51970.32</v>
      </c>
      <c r="NVW61" s="65" t="s">
        <v>52</v>
      </c>
      <c r="NVX61" s="64">
        <v>51970.319999999992</v>
      </c>
      <c r="NVY61" s="49">
        <f t="shared" si="1760"/>
        <v>4330.8599999999997</v>
      </c>
      <c r="NVZ61" s="74">
        <f t="shared" ref="NVZ61" si="3505">NVY61</f>
        <v>4330.8599999999997</v>
      </c>
      <c r="NWA61" s="74">
        <f t="shared" si="1761"/>
        <v>4330.8599999999997</v>
      </c>
      <c r="NWB61" s="74">
        <f t="shared" si="1761"/>
        <v>4330.8599999999997</v>
      </c>
      <c r="NWC61" s="74">
        <f t="shared" si="1761"/>
        <v>4330.8599999999997</v>
      </c>
      <c r="NWD61" s="74">
        <f t="shared" si="1761"/>
        <v>4330.8599999999997</v>
      </c>
      <c r="NWE61" s="74">
        <f t="shared" si="1761"/>
        <v>4330.8599999999997</v>
      </c>
      <c r="NWF61" s="74">
        <f t="shared" si="1761"/>
        <v>4330.8599999999997</v>
      </c>
      <c r="NWG61" s="74">
        <f t="shared" si="1761"/>
        <v>4330.8599999999997</v>
      </c>
      <c r="NWH61" s="74">
        <f t="shared" si="1761"/>
        <v>4330.8599999999997</v>
      </c>
      <c r="NWI61" s="74">
        <f t="shared" si="1761"/>
        <v>4330.8599999999997</v>
      </c>
      <c r="NWJ61" s="74">
        <f t="shared" si="1761"/>
        <v>4330.8599999999997</v>
      </c>
      <c r="NWK61" s="74">
        <f t="shared" si="1761"/>
        <v>4330.8599999999997</v>
      </c>
      <c r="NWL61" s="54">
        <f t="shared" si="1762"/>
        <v>51970.32</v>
      </c>
      <c r="NWM61" s="65" t="s">
        <v>52</v>
      </c>
      <c r="NWN61" s="64">
        <v>51970.319999999992</v>
      </c>
      <c r="NWO61" s="49">
        <f t="shared" si="1763"/>
        <v>4330.8599999999997</v>
      </c>
      <c r="NWP61" s="74">
        <f t="shared" ref="NWP61" si="3506">NWO61</f>
        <v>4330.8599999999997</v>
      </c>
      <c r="NWQ61" s="74">
        <f t="shared" si="1764"/>
        <v>4330.8599999999997</v>
      </c>
      <c r="NWR61" s="74">
        <f t="shared" si="1764"/>
        <v>4330.8599999999997</v>
      </c>
      <c r="NWS61" s="74">
        <f t="shared" si="1764"/>
        <v>4330.8599999999997</v>
      </c>
      <c r="NWT61" s="74">
        <f t="shared" si="1764"/>
        <v>4330.8599999999997</v>
      </c>
      <c r="NWU61" s="74">
        <f t="shared" si="1764"/>
        <v>4330.8599999999997</v>
      </c>
      <c r="NWV61" s="74">
        <f t="shared" si="1764"/>
        <v>4330.8599999999997</v>
      </c>
      <c r="NWW61" s="74">
        <f t="shared" si="1764"/>
        <v>4330.8599999999997</v>
      </c>
      <c r="NWX61" s="74">
        <f t="shared" si="1764"/>
        <v>4330.8599999999997</v>
      </c>
      <c r="NWY61" s="74">
        <f t="shared" si="1764"/>
        <v>4330.8599999999997</v>
      </c>
      <c r="NWZ61" s="74">
        <f t="shared" si="1764"/>
        <v>4330.8599999999997</v>
      </c>
      <c r="NXA61" s="74">
        <f t="shared" si="1764"/>
        <v>4330.8599999999997</v>
      </c>
      <c r="NXB61" s="54">
        <f t="shared" si="1765"/>
        <v>51970.32</v>
      </c>
      <c r="NXC61" s="65" t="s">
        <v>52</v>
      </c>
      <c r="NXD61" s="64">
        <v>51970.319999999992</v>
      </c>
      <c r="NXE61" s="49">
        <f t="shared" si="1766"/>
        <v>4330.8599999999997</v>
      </c>
      <c r="NXF61" s="74">
        <f t="shared" ref="NXF61" si="3507">NXE61</f>
        <v>4330.8599999999997</v>
      </c>
      <c r="NXG61" s="74">
        <f t="shared" si="1767"/>
        <v>4330.8599999999997</v>
      </c>
      <c r="NXH61" s="74">
        <f t="shared" si="1767"/>
        <v>4330.8599999999997</v>
      </c>
      <c r="NXI61" s="74">
        <f t="shared" si="1767"/>
        <v>4330.8599999999997</v>
      </c>
      <c r="NXJ61" s="74">
        <f t="shared" si="1767"/>
        <v>4330.8599999999997</v>
      </c>
      <c r="NXK61" s="74">
        <f t="shared" si="1767"/>
        <v>4330.8599999999997</v>
      </c>
      <c r="NXL61" s="74">
        <f t="shared" si="1767"/>
        <v>4330.8599999999997</v>
      </c>
      <c r="NXM61" s="74">
        <f t="shared" si="1767"/>
        <v>4330.8599999999997</v>
      </c>
      <c r="NXN61" s="74">
        <f t="shared" si="1767"/>
        <v>4330.8599999999997</v>
      </c>
      <c r="NXO61" s="74">
        <f t="shared" si="1767"/>
        <v>4330.8599999999997</v>
      </c>
      <c r="NXP61" s="74">
        <f t="shared" si="1767"/>
        <v>4330.8599999999997</v>
      </c>
      <c r="NXQ61" s="74">
        <f t="shared" si="1767"/>
        <v>4330.8599999999997</v>
      </c>
      <c r="NXR61" s="54">
        <f t="shared" si="1768"/>
        <v>51970.32</v>
      </c>
      <c r="NXS61" s="65" t="s">
        <v>52</v>
      </c>
      <c r="NXT61" s="64">
        <v>51970.319999999992</v>
      </c>
      <c r="NXU61" s="49">
        <f t="shared" si="1769"/>
        <v>4330.8599999999997</v>
      </c>
      <c r="NXV61" s="74">
        <f t="shared" ref="NXV61" si="3508">NXU61</f>
        <v>4330.8599999999997</v>
      </c>
      <c r="NXW61" s="74">
        <f t="shared" si="1770"/>
        <v>4330.8599999999997</v>
      </c>
      <c r="NXX61" s="74">
        <f t="shared" si="1770"/>
        <v>4330.8599999999997</v>
      </c>
      <c r="NXY61" s="74">
        <f t="shared" si="1770"/>
        <v>4330.8599999999997</v>
      </c>
      <c r="NXZ61" s="74">
        <f t="shared" si="1770"/>
        <v>4330.8599999999997</v>
      </c>
      <c r="NYA61" s="74">
        <f t="shared" si="1770"/>
        <v>4330.8599999999997</v>
      </c>
      <c r="NYB61" s="74">
        <f t="shared" si="1770"/>
        <v>4330.8599999999997</v>
      </c>
      <c r="NYC61" s="74">
        <f t="shared" si="1770"/>
        <v>4330.8599999999997</v>
      </c>
      <c r="NYD61" s="74">
        <f t="shared" si="1770"/>
        <v>4330.8599999999997</v>
      </c>
      <c r="NYE61" s="74">
        <f t="shared" si="1770"/>
        <v>4330.8599999999997</v>
      </c>
      <c r="NYF61" s="74">
        <f t="shared" si="1770"/>
        <v>4330.8599999999997</v>
      </c>
      <c r="NYG61" s="74">
        <f t="shared" si="1770"/>
        <v>4330.8599999999997</v>
      </c>
      <c r="NYH61" s="54">
        <f t="shared" si="1771"/>
        <v>51970.32</v>
      </c>
      <c r="NYI61" s="65" t="s">
        <v>52</v>
      </c>
      <c r="NYJ61" s="64">
        <v>51970.319999999992</v>
      </c>
      <c r="NYK61" s="49">
        <f t="shared" si="1772"/>
        <v>4330.8599999999997</v>
      </c>
      <c r="NYL61" s="74">
        <f t="shared" ref="NYL61" si="3509">NYK61</f>
        <v>4330.8599999999997</v>
      </c>
      <c r="NYM61" s="74">
        <f t="shared" si="1773"/>
        <v>4330.8599999999997</v>
      </c>
      <c r="NYN61" s="74">
        <f t="shared" si="1773"/>
        <v>4330.8599999999997</v>
      </c>
      <c r="NYO61" s="74">
        <f t="shared" si="1773"/>
        <v>4330.8599999999997</v>
      </c>
      <c r="NYP61" s="74">
        <f t="shared" si="1773"/>
        <v>4330.8599999999997</v>
      </c>
      <c r="NYQ61" s="74">
        <f t="shared" si="1773"/>
        <v>4330.8599999999997</v>
      </c>
      <c r="NYR61" s="74">
        <f t="shared" si="1773"/>
        <v>4330.8599999999997</v>
      </c>
      <c r="NYS61" s="74">
        <f t="shared" si="1773"/>
        <v>4330.8599999999997</v>
      </c>
      <c r="NYT61" s="74">
        <f t="shared" si="1773"/>
        <v>4330.8599999999997</v>
      </c>
      <c r="NYU61" s="74">
        <f t="shared" si="1773"/>
        <v>4330.8599999999997</v>
      </c>
      <c r="NYV61" s="74">
        <f t="shared" si="1773"/>
        <v>4330.8599999999997</v>
      </c>
      <c r="NYW61" s="74">
        <f t="shared" si="1773"/>
        <v>4330.8599999999997</v>
      </c>
      <c r="NYX61" s="54">
        <f t="shared" si="1774"/>
        <v>51970.32</v>
      </c>
      <c r="NYY61" s="65" t="s">
        <v>52</v>
      </c>
      <c r="NYZ61" s="64">
        <v>51970.319999999992</v>
      </c>
      <c r="NZA61" s="49">
        <f t="shared" si="1775"/>
        <v>4330.8599999999997</v>
      </c>
      <c r="NZB61" s="74">
        <f t="shared" ref="NZB61" si="3510">NZA61</f>
        <v>4330.8599999999997</v>
      </c>
      <c r="NZC61" s="74">
        <f t="shared" si="1776"/>
        <v>4330.8599999999997</v>
      </c>
      <c r="NZD61" s="74">
        <f t="shared" si="1776"/>
        <v>4330.8599999999997</v>
      </c>
      <c r="NZE61" s="74">
        <f t="shared" si="1776"/>
        <v>4330.8599999999997</v>
      </c>
      <c r="NZF61" s="74">
        <f t="shared" si="1776"/>
        <v>4330.8599999999997</v>
      </c>
      <c r="NZG61" s="74">
        <f t="shared" si="1776"/>
        <v>4330.8599999999997</v>
      </c>
      <c r="NZH61" s="74">
        <f t="shared" si="1776"/>
        <v>4330.8599999999997</v>
      </c>
      <c r="NZI61" s="74">
        <f t="shared" si="1776"/>
        <v>4330.8599999999997</v>
      </c>
      <c r="NZJ61" s="74">
        <f t="shared" si="1776"/>
        <v>4330.8599999999997</v>
      </c>
      <c r="NZK61" s="74">
        <f t="shared" si="1776"/>
        <v>4330.8599999999997</v>
      </c>
      <c r="NZL61" s="74">
        <f t="shared" si="1776"/>
        <v>4330.8599999999997</v>
      </c>
      <c r="NZM61" s="74">
        <f t="shared" si="1776"/>
        <v>4330.8599999999997</v>
      </c>
      <c r="NZN61" s="54">
        <f t="shared" si="1777"/>
        <v>51970.32</v>
      </c>
      <c r="NZO61" s="65" t="s">
        <v>52</v>
      </c>
      <c r="NZP61" s="64">
        <v>51970.319999999992</v>
      </c>
      <c r="NZQ61" s="49">
        <f t="shared" si="1778"/>
        <v>4330.8599999999997</v>
      </c>
      <c r="NZR61" s="74">
        <f t="shared" ref="NZR61" si="3511">NZQ61</f>
        <v>4330.8599999999997</v>
      </c>
      <c r="NZS61" s="74">
        <f t="shared" si="1779"/>
        <v>4330.8599999999997</v>
      </c>
      <c r="NZT61" s="74">
        <f t="shared" si="1779"/>
        <v>4330.8599999999997</v>
      </c>
      <c r="NZU61" s="74">
        <f t="shared" si="1779"/>
        <v>4330.8599999999997</v>
      </c>
      <c r="NZV61" s="74">
        <f t="shared" si="1779"/>
        <v>4330.8599999999997</v>
      </c>
      <c r="NZW61" s="74">
        <f t="shared" si="1779"/>
        <v>4330.8599999999997</v>
      </c>
      <c r="NZX61" s="74">
        <f t="shared" si="1779"/>
        <v>4330.8599999999997</v>
      </c>
      <c r="NZY61" s="74">
        <f t="shared" si="1779"/>
        <v>4330.8599999999997</v>
      </c>
      <c r="NZZ61" s="74">
        <f t="shared" si="1779"/>
        <v>4330.8599999999997</v>
      </c>
      <c r="OAA61" s="74">
        <f t="shared" si="1779"/>
        <v>4330.8599999999997</v>
      </c>
      <c r="OAB61" s="74">
        <f t="shared" si="1779"/>
        <v>4330.8599999999997</v>
      </c>
      <c r="OAC61" s="74">
        <f t="shared" si="1779"/>
        <v>4330.8599999999997</v>
      </c>
      <c r="OAD61" s="54">
        <f t="shared" si="1780"/>
        <v>51970.32</v>
      </c>
      <c r="OAE61" s="65" t="s">
        <v>52</v>
      </c>
      <c r="OAF61" s="64">
        <v>51970.319999999992</v>
      </c>
      <c r="OAG61" s="49">
        <f t="shared" si="1781"/>
        <v>4330.8599999999997</v>
      </c>
      <c r="OAH61" s="74">
        <f t="shared" ref="OAH61" si="3512">OAG61</f>
        <v>4330.8599999999997</v>
      </c>
      <c r="OAI61" s="74">
        <f t="shared" si="1782"/>
        <v>4330.8599999999997</v>
      </c>
      <c r="OAJ61" s="74">
        <f t="shared" si="1782"/>
        <v>4330.8599999999997</v>
      </c>
      <c r="OAK61" s="74">
        <f t="shared" si="1782"/>
        <v>4330.8599999999997</v>
      </c>
      <c r="OAL61" s="74">
        <f t="shared" si="1782"/>
        <v>4330.8599999999997</v>
      </c>
      <c r="OAM61" s="74">
        <f t="shared" si="1782"/>
        <v>4330.8599999999997</v>
      </c>
      <c r="OAN61" s="74">
        <f t="shared" si="1782"/>
        <v>4330.8599999999997</v>
      </c>
      <c r="OAO61" s="74">
        <f t="shared" si="1782"/>
        <v>4330.8599999999997</v>
      </c>
      <c r="OAP61" s="74">
        <f t="shared" si="1782"/>
        <v>4330.8599999999997</v>
      </c>
      <c r="OAQ61" s="74">
        <f t="shared" si="1782"/>
        <v>4330.8599999999997</v>
      </c>
      <c r="OAR61" s="74">
        <f t="shared" si="1782"/>
        <v>4330.8599999999997</v>
      </c>
      <c r="OAS61" s="74">
        <f t="shared" si="1782"/>
        <v>4330.8599999999997</v>
      </c>
      <c r="OAT61" s="54">
        <f t="shared" si="1783"/>
        <v>51970.32</v>
      </c>
      <c r="OAU61" s="65" t="s">
        <v>52</v>
      </c>
      <c r="OAV61" s="64">
        <v>51970.319999999992</v>
      </c>
      <c r="OAW61" s="49">
        <f t="shared" si="1784"/>
        <v>4330.8599999999997</v>
      </c>
      <c r="OAX61" s="74">
        <f t="shared" ref="OAX61" si="3513">OAW61</f>
        <v>4330.8599999999997</v>
      </c>
      <c r="OAY61" s="74">
        <f t="shared" si="1785"/>
        <v>4330.8599999999997</v>
      </c>
      <c r="OAZ61" s="74">
        <f t="shared" si="1785"/>
        <v>4330.8599999999997</v>
      </c>
      <c r="OBA61" s="74">
        <f t="shared" si="1785"/>
        <v>4330.8599999999997</v>
      </c>
      <c r="OBB61" s="74">
        <f t="shared" si="1785"/>
        <v>4330.8599999999997</v>
      </c>
      <c r="OBC61" s="74">
        <f t="shared" si="1785"/>
        <v>4330.8599999999997</v>
      </c>
      <c r="OBD61" s="74">
        <f t="shared" si="1785"/>
        <v>4330.8599999999997</v>
      </c>
      <c r="OBE61" s="74">
        <f t="shared" si="1785"/>
        <v>4330.8599999999997</v>
      </c>
      <c r="OBF61" s="74">
        <f t="shared" si="1785"/>
        <v>4330.8599999999997</v>
      </c>
      <c r="OBG61" s="74">
        <f t="shared" si="1785"/>
        <v>4330.8599999999997</v>
      </c>
      <c r="OBH61" s="74">
        <f t="shared" si="1785"/>
        <v>4330.8599999999997</v>
      </c>
      <c r="OBI61" s="74">
        <f t="shared" si="1785"/>
        <v>4330.8599999999997</v>
      </c>
      <c r="OBJ61" s="54">
        <f t="shared" si="1786"/>
        <v>51970.32</v>
      </c>
      <c r="OBK61" s="65" t="s">
        <v>52</v>
      </c>
      <c r="OBL61" s="64">
        <v>51970.319999999992</v>
      </c>
      <c r="OBM61" s="49">
        <f t="shared" si="1787"/>
        <v>4330.8599999999997</v>
      </c>
      <c r="OBN61" s="74">
        <f t="shared" ref="OBN61" si="3514">OBM61</f>
        <v>4330.8599999999997</v>
      </c>
      <c r="OBO61" s="74">
        <f t="shared" si="1788"/>
        <v>4330.8599999999997</v>
      </c>
      <c r="OBP61" s="74">
        <f t="shared" si="1788"/>
        <v>4330.8599999999997</v>
      </c>
      <c r="OBQ61" s="74">
        <f t="shared" si="1788"/>
        <v>4330.8599999999997</v>
      </c>
      <c r="OBR61" s="74">
        <f t="shared" si="1788"/>
        <v>4330.8599999999997</v>
      </c>
      <c r="OBS61" s="74">
        <f t="shared" si="1788"/>
        <v>4330.8599999999997</v>
      </c>
      <c r="OBT61" s="74">
        <f t="shared" si="1788"/>
        <v>4330.8599999999997</v>
      </c>
      <c r="OBU61" s="74">
        <f t="shared" si="1788"/>
        <v>4330.8599999999997</v>
      </c>
      <c r="OBV61" s="74">
        <f t="shared" si="1788"/>
        <v>4330.8599999999997</v>
      </c>
      <c r="OBW61" s="74">
        <f t="shared" si="1788"/>
        <v>4330.8599999999997</v>
      </c>
      <c r="OBX61" s="74">
        <f t="shared" si="1788"/>
        <v>4330.8599999999997</v>
      </c>
      <c r="OBY61" s="74">
        <f t="shared" si="1788"/>
        <v>4330.8599999999997</v>
      </c>
      <c r="OBZ61" s="54">
        <f t="shared" si="1789"/>
        <v>51970.32</v>
      </c>
      <c r="OCA61" s="65" t="s">
        <v>52</v>
      </c>
      <c r="OCB61" s="64">
        <v>51970.319999999992</v>
      </c>
      <c r="OCC61" s="49">
        <f t="shared" si="1790"/>
        <v>4330.8599999999997</v>
      </c>
      <c r="OCD61" s="74">
        <f t="shared" ref="OCD61" si="3515">OCC61</f>
        <v>4330.8599999999997</v>
      </c>
      <c r="OCE61" s="74">
        <f t="shared" si="1791"/>
        <v>4330.8599999999997</v>
      </c>
      <c r="OCF61" s="74">
        <f t="shared" si="1791"/>
        <v>4330.8599999999997</v>
      </c>
      <c r="OCG61" s="74">
        <f t="shared" si="1791"/>
        <v>4330.8599999999997</v>
      </c>
      <c r="OCH61" s="74">
        <f t="shared" si="1791"/>
        <v>4330.8599999999997</v>
      </c>
      <c r="OCI61" s="74">
        <f t="shared" si="1791"/>
        <v>4330.8599999999997</v>
      </c>
      <c r="OCJ61" s="74">
        <f t="shared" si="1791"/>
        <v>4330.8599999999997</v>
      </c>
      <c r="OCK61" s="74">
        <f t="shared" si="1791"/>
        <v>4330.8599999999997</v>
      </c>
      <c r="OCL61" s="74">
        <f t="shared" si="1791"/>
        <v>4330.8599999999997</v>
      </c>
      <c r="OCM61" s="74">
        <f t="shared" si="1791"/>
        <v>4330.8599999999997</v>
      </c>
      <c r="OCN61" s="74">
        <f t="shared" si="1791"/>
        <v>4330.8599999999997</v>
      </c>
      <c r="OCO61" s="74">
        <f t="shared" si="1791"/>
        <v>4330.8599999999997</v>
      </c>
      <c r="OCP61" s="54">
        <f t="shared" si="1792"/>
        <v>51970.32</v>
      </c>
      <c r="OCQ61" s="65" t="s">
        <v>52</v>
      </c>
      <c r="OCR61" s="64">
        <v>51970.319999999992</v>
      </c>
      <c r="OCS61" s="49">
        <f t="shared" si="1793"/>
        <v>4330.8599999999997</v>
      </c>
      <c r="OCT61" s="74">
        <f t="shared" ref="OCT61" si="3516">OCS61</f>
        <v>4330.8599999999997</v>
      </c>
      <c r="OCU61" s="74">
        <f t="shared" si="1794"/>
        <v>4330.8599999999997</v>
      </c>
      <c r="OCV61" s="74">
        <f t="shared" si="1794"/>
        <v>4330.8599999999997</v>
      </c>
      <c r="OCW61" s="74">
        <f t="shared" si="1794"/>
        <v>4330.8599999999997</v>
      </c>
      <c r="OCX61" s="74">
        <f t="shared" si="1794"/>
        <v>4330.8599999999997</v>
      </c>
      <c r="OCY61" s="74">
        <f t="shared" si="1794"/>
        <v>4330.8599999999997</v>
      </c>
      <c r="OCZ61" s="74">
        <f t="shared" si="1794"/>
        <v>4330.8599999999997</v>
      </c>
      <c r="ODA61" s="74">
        <f t="shared" si="1794"/>
        <v>4330.8599999999997</v>
      </c>
      <c r="ODB61" s="74">
        <f t="shared" si="1794"/>
        <v>4330.8599999999997</v>
      </c>
      <c r="ODC61" s="74">
        <f t="shared" si="1794"/>
        <v>4330.8599999999997</v>
      </c>
      <c r="ODD61" s="74">
        <f t="shared" si="1794"/>
        <v>4330.8599999999997</v>
      </c>
      <c r="ODE61" s="74">
        <f t="shared" si="1794"/>
        <v>4330.8599999999997</v>
      </c>
      <c r="ODF61" s="54">
        <f t="shared" si="1795"/>
        <v>51970.32</v>
      </c>
      <c r="ODG61" s="65" t="s">
        <v>52</v>
      </c>
      <c r="ODH61" s="64">
        <v>51970.319999999992</v>
      </c>
      <c r="ODI61" s="49">
        <f t="shared" si="1796"/>
        <v>4330.8599999999997</v>
      </c>
      <c r="ODJ61" s="74">
        <f t="shared" ref="ODJ61" si="3517">ODI61</f>
        <v>4330.8599999999997</v>
      </c>
      <c r="ODK61" s="74">
        <f t="shared" si="1797"/>
        <v>4330.8599999999997</v>
      </c>
      <c r="ODL61" s="74">
        <f t="shared" si="1797"/>
        <v>4330.8599999999997</v>
      </c>
      <c r="ODM61" s="74">
        <f t="shared" si="1797"/>
        <v>4330.8599999999997</v>
      </c>
      <c r="ODN61" s="74">
        <f t="shared" si="1797"/>
        <v>4330.8599999999997</v>
      </c>
      <c r="ODO61" s="74">
        <f t="shared" si="1797"/>
        <v>4330.8599999999997</v>
      </c>
      <c r="ODP61" s="74">
        <f t="shared" si="1797"/>
        <v>4330.8599999999997</v>
      </c>
      <c r="ODQ61" s="74">
        <f t="shared" si="1797"/>
        <v>4330.8599999999997</v>
      </c>
      <c r="ODR61" s="74">
        <f t="shared" si="1797"/>
        <v>4330.8599999999997</v>
      </c>
      <c r="ODS61" s="74">
        <f t="shared" si="1797"/>
        <v>4330.8599999999997</v>
      </c>
      <c r="ODT61" s="74">
        <f t="shared" si="1797"/>
        <v>4330.8599999999997</v>
      </c>
      <c r="ODU61" s="74">
        <f t="shared" si="1797"/>
        <v>4330.8599999999997</v>
      </c>
      <c r="ODV61" s="54">
        <f t="shared" si="1798"/>
        <v>51970.32</v>
      </c>
      <c r="ODW61" s="65" t="s">
        <v>52</v>
      </c>
      <c r="ODX61" s="64">
        <v>51970.319999999992</v>
      </c>
      <c r="ODY61" s="49">
        <f t="shared" si="1799"/>
        <v>4330.8599999999997</v>
      </c>
      <c r="ODZ61" s="74">
        <f t="shared" ref="ODZ61" si="3518">ODY61</f>
        <v>4330.8599999999997</v>
      </c>
      <c r="OEA61" s="74">
        <f t="shared" si="1800"/>
        <v>4330.8599999999997</v>
      </c>
      <c r="OEB61" s="74">
        <f t="shared" si="1800"/>
        <v>4330.8599999999997</v>
      </c>
      <c r="OEC61" s="74">
        <f t="shared" si="1800"/>
        <v>4330.8599999999997</v>
      </c>
      <c r="OED61" s="74">
        <f t="shared" si="1800"/>
        <v>4330.8599999999997</v>
      </c>
      <c r="OEE61" s="74">
        <f t="shared" si="1800"/>
        <v>4330.8599999999997</v>
      </c>
      <c r="OEF61" s="74">
        <f t="shared" si="1800"/>
        <v>4330.8599999999997</v>
      </c>
      <c r="OEG61" s="74">
        <f t="shared" si="1800"/>
        <v>4330.8599999999997</v>
      </c>
      <c r="OEH61" s="74">
        <f t="shared" si="1800"/>
        <v>4330.8599999999997</v>
      </c>
      <c r="OEI61" s="74">
        <f t="shared" si="1800"/>
        <v>4330.8599999999997</v>
      </c>
      <c r="OEJ61" s="74">
        <f t="shared" si="1800"/>
        <v>4330.8599999999997</v>
      </c>
      <c r="OEK61" s="74">
        <f t="shared" si="1800"/>
        <v>4330.8599999999997</v>
      </c>
      <c r="OEL61" s="54">
        <f t="shared" si="1801"/>
        <v>51970.32</v>
      </c>
      <c r="OEM61" s="65" t="s">
        <v>52</v>
      </c>
      <c r="OEN61" s="64">
        <v>51970.319999999992</v>
      </c>
      <c r="OEO61" s="49">
        <f t="shared" si="1802"/>
        <v>4330.8599999999997</v>
      </c>
      <c r="OEP61" s="74">
        <f t="shared" ref="OEP61" si="3519">OEO61</f>
        <v>4330.8599999999997</v>
      </c>
      <c r="OEQ61" s="74">
        <f t="shared" si="1803"/>
        <v>4330.8599999999997</v>
      </c>
      <c r="OER61" s="74">
        <f t="shared" si="1803"/>
        <v>4330.8599999999997</v>
      </c>
      <c r="OES61" s="74">
        <f t="shared" si="1803"/>
        <v>4330.8599999999997</v>
      </c>
      <c r="OET61" s="74">
        <f t="shared" si="1803"/>
        <v>4330.8599999999997</v>
      </c>
      <c r="OEU61" s="74">
        <f t="shared" si="1803"/>
        <v>4330.8599999999997</v>
      </c>
      <c r="OEV61" s="74">
        <f t="shared" si="1803"/>
        <v>4330.8599999999997</v>
      </c>
      <c r="OEW61" s="74">
        <f t="shared" si="1803"/>
        <v>4330.8599999999997</v>
      </c>
      <c r="OEX61" s="74">
        <f t="shared" si="1803"/>
        <v>4330.8599999999997</v>
      </c>
      <c r="OEY61" s="74">
        <f t="shared" si="1803"/>
        <v>4330.8599999999997</v>
      </c>
      <c r="OEZ61" s="74">
        <f t="shared" si="1803"/>
        <v>4330.8599999999997</v>
      </c>
      <c r="OFA61" s="74">
        <f t="shared" si="1803"/>
        <v>4330.8599999999997</v>
      </c>
      <c r="OFB61" s="54">
        <f t="shared" si="1804"/>
        <v>51970.32</v>
      </c>
      <c r="OFC61" s="65" t="s">
        <v>52</v>
      </c>
      <c r="OFD61" s="64">
        <v>51970.319999999992</v>
      </c>
      <c r="OFE61" s="49">
        <f t="shared" si="1805"/>
        <v>4330.8599999999997</v>
      </c>
      <c r="OFF61" s="74">
        <f t="shared" ref="OFF61" si="3520">OFE61</f>
        <v>4330.8599999999997</v>
      </c>
      <c r="OFG61" s="74">
        <f t="shared" si="1806"/>
        <v>4330.8599999999997</v>
      </c>
      <c r="OFH61" s="74">
        <f t="shared" si="1806"/>
        <v>4330.8599999999997</v>
      </c>
      <c r="OFI61" s="74">
        <f t="shared" si="1806"/>
        <v>4330.8599999999997</v>
      </c>
      <c r="OFJ61" s="74">
        <f t="shared" si="1806"/>
        <v>4330.8599999999997</v>
      </c>
      <c r="OFK61" s="74">
        <f t="shared" si="1806"/>
        <v>4330.8599999999997</v>
      </c>
      <c r="OFL61" s="74">
        <f t="shared" si="1806"/>
        <v>4330.8599999999997</v>
      </c>
      <c r="OFM61" s="74">
        <f t="shared" si="1806"/>
        <v>4330.8599999999997</v>
      </c>
      <c r="OFN61" s="74">
        <f t="shared" si="1806"/>
        <v>4330.8599999999997</v>
      </c>
      <c r="OFO61" s="74">
        <f t="shared" si="1806"/>
        <v>4330.8599999999997</v>
      </c>
      <c r="OFP61" s="74">
        <f t="shared" si="1806"/>
        <v>4330.8599999999997</v>
      </c>
      <c r="OFQ61" s="74">
        <f t="shared" si="1806"/>
        <v>4330.8599999999997</v>
      </c>
      <c r="OFR61" s="54">
        <f t="shared" si="1807"/>
        <v>51970.32</v>
      </c>
      <c r="OFS61" s="65" t="s">
        <v>52</v>
      </c>
      <c r="OFT61" s="64">
        <v>51970.319999999992</v>
      </c>
      <c r="OFU61" s="49">
        <f t="shared" si="1808"/>
        <v>4330.8599999999997</v>
      </c>
      <c r="OFV61" s="74">
        <f t="shared" ref="OFV61" si="3521">OFU61</f>
        <v>4330.8599999999997</v>
      </c>
      <c r="OFW61" s="74">
        <f t="shared" si="1809"/>
        <v>4330.8599999999997</v>
      </c>
      <c r="OFX61" s="74">
        <f t="shared" si="1809"/>
        <v>4330.8599999999997</v>
      </c>
      <c r="OFY61" s="74">
        <f t="shared" si="1809"/>
        <v>4330.8599999999997</v>
      </c>
      <c r="OFZ61" s="74">
        <f t="shared" si="1809"/>
        <v>4330.8599999999997</v>
      </c>
      <c r="OGA61" s="74">
        <f t="shared" si="1809"/>
        <v>4330.8599999999997</v>
      </c>
      <c r="OGB61" s="74">
        <f t="shared" si="1809"/>
        <v>4330.8599999999997</v>
      </c>
      <c r="OGC61" s="74">
        <f t="shared" si="1809"/>
        <v>4330.8599999999997</v>
      </c>
      <c r="OGD61" s="74">
        <f t="shared" si="1809"/>
        <v>4330.8599999999997</v>
      </c>
      <c r="OGE61" s="74">
        <f t="shared" si="1809"/>
        <v>4330.8599999999997</v>
      </c>
      <c r="OGF61" s="74">
        <f t="shared" si="1809"/>
        <v>4330.8599999999997</v>
      </c>
      <c r="OGG61" s="74">
        <f t="shared" si="1809"/>
        <v>4330.8599999999997</v>
      </c>
      <c r="OGH61" s="54">
        <f t="shared" si="1810"/>
        <v>51970.32</v>
      </c>
      <c r="OGI61" s="65" t="s">
        <v>52</v>
      </c>
      <c r="OGJ61" s="64">
        <v>51970.319999999992</v>
      </c>
      <c r="OGK61" s="49">
        <f t="shared" si="1811"/>
        <v>4330.8599999999997</v>
      </c>
      <c r="OGL61" s="74">
        <f t="shared" ref="OGL61" si="3522">OGK61</f>
        <v>4330.8599999999997</v>
      </c>
      <c r="OGM61" s="74">
        <f t="shared" si="1812"/>
        <v>4330.8599999999997</v>
      </c>
      <c r="OGN61" s="74">
        <f t="shared" si="1812"/>
        <v>4330.8599999999997</v>
      </c>
      <c r="OGO61" s="74">
        <f t="shared" si="1812"/>
        <v>4330.8599999999997</v>
      </c>
      <c r="OGP61" s="74">
        <f t="shared" si="1812"/>
        <v>4330.8599999999997</v>
      </c>
      <c r="OGQ61" s="74">
        <f t="shared" si="1812"/>
        <v>4330.8599999999997</v>
      </c>
      <c r="OGR61" s="74">
        <f t="shared" si="1812"/>
        <v>4330.8599999999997</v>
      </c>
      <c r="OGS61" s="74">
        <f t="shared" si="1812"/>
        <v>4330.8599999999997</v>
      </c>
      <c r="OGT61" s="74">
        <f t="shared" si="1812"/>
        <v>4330.8599999999997</v>
      </c>
      <c r="OGU61" s="74">
        <f t="shared" si="1812"/>
        <v>4330.8599999999997</v>
      </c>
      <c r="OGV61" s="74">
        <f t="shared" si="1812"/>
        <v>4330.8599999999997</v>
      </c>
      <c r="OGW61" s="74">
        <f t="shared" si="1812"/>
        <v>4330.8599999999997</v>
      </c>
      <c r="OGX61" s="54">
        <f t="shared" si="1813"/>
        <v>51970.32</v>
      </c>
      <c r="OGY61" s="65" t="s">
        <v>52</v>
      </c>
      <c r="OGZ61" s="64">
        <v>51970.319999999992</v>
      </c>
      <c r="OHA61" s="49">
        <f t="shared" si="1814"/>
        <v>4330.8599999999997</v>
      </c>
      <c r="OHB61" s="74">
        <f t="shared" ref="OHB61" si="3523">OHA61</f>
        <v>4330.8599999999997</v>
      </c>
      <c r="OHC61" s="74">
        <f t="shared" si="1815"/>
        <v>4330.8599999999997</v>
      </c>
      <c r="OHD61" s="74">
        <f t="shared" si="1815"/>
        <v>4330.8599999999997</v>
      </c>
      <c r="OHE61" s="74">
        <f t="shared" si="1815"/>
        <v>4330.8599999999997</v>
      </c>
      <c r="OHF61" s="74">
        <f t="shared" si="1815"/>
        <v>4330.8599999999997</v>
      </c>
      <c r="OHG61" s="74">
        <f t="shared" si="1815"/>
        <v>4330.8599999999997</v>
      </c>
      <c r="OHH61" s="74">
        <f t="shared" si="1815"/>
        <v>4330.8599999999997</v>
      </c>
      <c r="OHI61" s="74">
        <f t="shared" si="1815"/>
        <v>4330.8599999999997</v>
      </c>
      <c r="OHJ61" s="74">
        <f t="shared" si="1815"/>
        <v>4330.8599999999997</v>
      </c>
      <c r="OHK61" s="74">
        <f t="shared" si="1815"/>
        <v>4330.8599999999997</v>
      </c>
      <c r="OHL61" s="74">
        <f t="shared" si="1815"/>
        <v>4330.8599999999997</v>
      </c>
      <c r="OHM61" s="74">
        <f t="shared" si="1815"/>
        <v>4330.8599999999997</v>
      </c>
      <c r="OHN61" s="54">
        <f t="shared" si="1816"/>
        <v>51970.32</v>
      </c>
      <c r="OHO61" s="65" t="s">
        <v>52</v>
      </c>
      <c r="OHP61" s="64">
        <v>51970.319999999992</v>
      </c>
      <c r="OHQ61" s="49">
        <f t="shared" si="1817"/>
        <v>4330.8599999999997</v>
      </c>
      <c r="OHR61" s="74">
        <f t="shared" ref="OHR61" si="3524">OHQ61</f>
        <v>4330.8599999999997</v>
      </c>
      <c r="OHS61" s="74">
        <f t="shared" si="1818"/>
        <v>4330.8599999999997</v>
      </c>
      <c r="OHT61" s="74">
        <f t="shared" si="1818"/>
        <v>4330.8599999999997</v>
      </c>
      <c r="OHU61" s="74">
        <f t="shared" si="1818"/>
        <v>4330.8599999999997</v>
      </c>
      <c r="OHV61" s="74">
        <f t="shared" si="1818"/>
        <v>4330.8599999999997</v>
      </c>
      <c r="OHW61" s="74">
        <f t="shared" si="1818"/>
        <v>4330.8599999999997</v>
      </c>
      <c r="OHX61" s="74">
        <f t="shared" si="1818"/>
        <v>4330.8599999999997</v>
      </c>
      <c r="OHY61" s="74">
        <f t="shared" si="1818"/>
        <v>4330.8599999999997</v>
      </c>
      <c r="OHZ61" s="74">
        <f t="shared" si="1818"/>
        <v>4330.8599999999997</v>
      </c>
      <c r="OIA61" s="74">
        <f t="shared" si="1818"/>
        <v>4330.8599999999997</v>
      </c>
      <c r="OIB61" s="74">
        <f t="shared" si="1818"/>
        <v>4330.8599999999997</v>
      </c>
      <c r="OIC61" s="74">
        <f t="shared" si="1818"/>
        <v>4330.8599999999997</v>
      </c>
      <c r="OID61" s="54">
        <f t="shared" si="1819"/>
        <v>51970.32</v>
      </c>
      <c r="OIE61" s="65" t="s">
        <v>52</v>
      </c>
      <c r="OIF61" s="64">
        <v>51970.319999999992</v>
      </c>
      <c r="OIG61" s="49">
        <f t="shared" si="1820"/>
        <v>4330.8599999999997</v>
      </c>
      <c r="OIH61" s="74">
        <f t="shared" ref="OIH61" si="3525">OIG61</f>
        <v>4330.8599999999997</v>
      </c>
      <c r="OII61" s="74">
        <f t="shared" si="1821"/>
        <v>4330.8599999999997</v>
      </c>
      <c r="OIJ61" s="74">
        <f t="shared" si="1821"/>
        <v>4330.8599999999997</v>
      </c>
      <c r="OIK61" s="74">
        <f t="shared" si="1821"/>
        <v>4330.8599999999997</v>
      </c>
      <c r="OIL61" s="74">
        <f t="shared" si="1821"/>
        <v>4330.8599999999997</v>
      </c>
      <c r="OIM61" s="74">
        <f t="shared" si="1821"/>
        <v>4330.8599999999997</v>
      </c>
      <c r="OIN61" s="74">
        <f t="shared" si="1821"/>
        <v>4330.8599999999997</v>
      </c>
      <c r="OIO61" s="74">
        <f t="shared" si="1821"/>
        <v>4330.8599999999997</v>
      </c>
      <c r="OIP61" s="74">
        <f t="shared" si="1821"/>
        <v>4330.8599999999997</v>
      </c>
      <c r="OIQ61" s="74">
        <f t="shared" si="1821"/>
        <v>4330.8599999999997</v>
      </c>
      <c r="OIR61" s="74">
        <f t="shared" si="1821"/>
        <v>4330.8599999999997</v>
      </c>
      <c r="OIS61" s="74">
        <f t="shared" si="1821"/>
        <v>4330.8599999999997</v>
      </c>
      <c r="OIT61" s="54">
        <f t="shared" si="1822"/>
        <v>51970.32</v>
      </c>
      <c r="OIU61" s="65" t="s">
        <v>52</v>
      </c>
      <c r="OIV61" s="64">
        <v>51970.319999999992</v>
      </c>
      <c r="OIW61" s="49">
        <f t="shared" si="1823"/>
        <v>4330.8599999999997</v>
      </c>
      <c r="OIX61" s="74">
        <f t="shared" ref="OIX61" si="3526">OIW61</f>
        <v>4330.8599999999997</v>
      </c>
      <c r="OIY61" s="74">
        <f t="shared" si="1824"/>
        <v>4330.8599999999997</v>
      </c>
      <c r="OIZ61" s="74">
        <f t="shared" si="1824"/>
        <v>4330.8599999999997</v>
      </c>
      <c r="OJA61" s="74">
        <f t="shared" si="1824"/>
        <v>4330.8599999999997</v>
      </c>
      <c r="OJB61" s="74">
        <f t="shared" si="1824"/>
        <v>4330.8599999999997</v>
      </c>
      <c r="OJC61" s="74">
        <f t="shared" si="1824"/>
        <v>4330.8599999999997</v>
      </c>
      <c r="OJD61" s="74">
        <f t="shared" si="1824"/>
        <v>4330.8599999999997</v>
      </c>
      <c r="OJE61" s="74">
        <f t="shared" si="1824"/>
        <v>4330.8599999999997</v>
      </c>
      <c r="OJF61" s="74">
        <f t="shared" si="1824"/>
        <v>4330.8599999999997</v>
      </c>
      <c r="OJG61" s="74">
        <f t="shared" si="1824"/>
        <v>4330.8599999999997</v>
      </c>
      <c r="OJH61" s="74">
        <f t="shared" si="1824"/>
        <v>4330.8599999999997</v>
      </c>
      <c r="OJI61" s="74">
        <f t="shared" si="1824"/>
        <v>4330.8599999999997</v>
      </c>
      <c r="OJJ61" s="54">
        <f t="shared" si="1825"/>
        <v>51970.32</v>
      </c>
      <c r="OJK61" s="65" t="s">
        <v>52</v>
      </c>
      <c r="OJL61" s="64">
        <v>51970.319999999992</v>
      </c>
      <c r="OJM61" s="49">
        <f t="shared" si="1826"/>
        <v>4330.8599999999997</v>
      </c>
      <c r="OJN61" s="74">
        <f t="shared" ref="OJN61" si="3527">OJM61</f>
        <v>4330.8599999999997</v>
      </c>
      <c r="OJO61" s="74">
        <f t="shared" si="1827"/>
        <v>4330.8599999999997</v>
      </c>
      <c r="OJP61" s="74">
        <f t="shared" si="1827"/>
        <v>4330.8599999999997</v>
      </c>
      <c r="OJQ61" s="74">
        <f t="shared" si="1827"/>
        <v>4330.8599999999997</v>
      </c>
      <c r="OJR61" s="74">
        <f t="shared" si="1827"/>
        <v>4330.8599999999997</v>
      </c>
      <c r="OJS61" s="74">
        <f t="shared" si="1827"/>
        <v>4330.8599999999997</v>
      </c>
      <c r="OJT61" s="74">
        <f t="shared" si="1827"/>
        <v>4330.8599999999997</v>
      </c>
      <c r="OJU61" s="74">
        <f t="shared" si="1827"/>
        <v>4330.8599999999997</v>
      </c>
      <c r="OJV61" s="74">
        <f t="shared" si="1827"/>
        <v>4330.8599999999997</v>
      </c>
      <c r="OJW61" s="74">
        <f t="shared" si="1827"/>
        <v>4330.8599999999997</v>
      </c>
      <c r="OJX61" s="74">
        <f t="shared" si="1827"/>
        <v>4330.8599999999997</v>
      </c>
      <c r="OJY61" s="74">
        <f t="shared" si="1827"/>
        <v>4330.8599999999997</v>
      </c>
      <c r="OJZ61" s="54">
        <f t="shared" si="1828"/>
        <v>51970.32</v>
      </c>
      <c r="OKA61" s="65" t="s">
        <v>52</v>
      </c>
      <c r="OKB61" s="64">
        <v>51970.319999999992</v>
      </c>
      <c r="OKC61" s="49">
        <f t="shared" si="1829"/>
        <v>4330.8599999999997</v>
      </c>
      <c r="OKD61" s="74">
        <f t="shared" ref="OKD61" si="3528">OKC61</f>
        <v>4330.8599999999997</v>
      </c>
      <c r="OKE61" s="74">
        <f t="shared" si="1830"/>
        <v>4330.8599999999997</v>
      </c>
      <c r="OKF61" s="74">
        <f t="shared" si="1830"/>
        <v>4330.8599999999997</v>
      </c>
      <c r="OKG61" s="74">
        <f t="shared" si="1830"/>
        <v>4330.8599999999997</v>
      </c>
      <c r="OKH61" s="74">
        <f t="shared" si="1830"/>
        <v>4330.8599999999997</v>
      </c>
      <c r="OKI61" s="74">
        <f t="shared" si="1830"/>
        <v>4330.8599999999997</v>
      </c>
      <c r="OKJ61" s="74">
        <f t="shared" si="1830"/>
        <v>4330.8599999999997</v>
      </c>
      <c r="OKK61" s="74">
        <f t="shared" si="1830"/>
        <v>4330.8599999999997</v>
      </c>
      <c r="OKL61" s="74">
        <f t="shared" si="1830"/>
        <v>4330.8599999999997</v>
      </c>
      <c r="OKM61" s="74">
        <f t="shared" si="1830"/>
        <v>4330.8599999999997</v>
      </c>
      <c r="OKN61" s="74">
        <f t="shared" si="1830"/>
        <v>4330.8599999999997</v>
      </c>
      <c r="OKO61" s="74">
        <f t="shared" si="1830"/>
        <v>4330.8599999999997</v>
      </c>
      <c r="OKP61" s="54">
        <f t="shared" si="1831"/>
        <v>51970.32</v>
      </c>
      <c r="OKQ61" s="65" t="s">
        <v>52</v>
      </c>
      <c r="OKR61" s="64">
        <v>51970.319999999992</v>
      </c>
      <c r="OKS61" s="49">
        <f t="shared" si="1832"/>
        <v>4330.8599999999997</v>
      </c>
      <c r="OKT61" s="74">
        <f t="shared" ref="OKT61" si="3529">OKS61</f>
        <v>4330.8599999999997</v>
      </c>
      <c r="OKU61" s="74">
        <f t="shared" si="1833"/>
        <v>4330.8599999999997</v>
      </c>
      <c r="OKV61" s="74">
        <f t="shared" si="1833"/>
        <v>4330.8599999999997</v>
      </c>
      <c r="OKW61" s="74">
        <f t="shared" si="1833"/>
        <v>4330.8599999999997</v>
      </c>
      <c r="OKX61" s="74">
        <f t="shared" si="1833"/>
        <v>4330.8599999999997</v>
      </c>
      <c r="OKY61" s="74">
        <f t="shared" si="1833"/>
        <v>4330.8599999999997</v>
      </c>
      <c r="OKZ61" s="74">
        <f t="shared" si="1833"/>
        <v>4330.8599999999997</v>
      </c>
      <c r="OLA61" s="74">
        <f t="shared" si="1833"/>
        <v>4330.8599999999997</v>
      </c>
      <c r="OLB61" s="74">
        <f t="shared" si="1833"/>
        <v>4330.8599999999997</v>
      </c>
      <c r="OLC61" s="74">
        <f t="shared" si="1833"/>
        <v>4330.8599999999997</v>
      </c>
      <c r="OLD61" s="74">
        <f t="shared" si="1833"/>
        <v>4330.8599999999997</v>
      </c>
      <c r="OLE61" s="74">
        <f t="shared" si="1833"/>
        <v>4330.8599999999997</v>
      </c>
      <c r="OLF61" s="54">
        <f t="shared" si="1834"/>
        <v>51970.32</v>
      </c>
      <c r="OLG61" s="65" t="s">
        <v>52</v>
      </c>
      <c r="OLH61" s="64">
        <v>51970.319999999992</v>
      </c>
      <c r="OLI61" s="49">
        <f t="shared" si="1835"/>
        <v>4330.8599999999997</v>
      </c>
      <c r="OLJ61" s="74">
        <f t="shared" ref="OLJ61" si="3530">OLI61</f>
        <v>4330.8599999999997</v>
      </c>
      <c r="OLK61" s="74">
        <f t="shared" si="1836"/>
        <v>4330.8599999999997</v>
      </c>
      <c r="OLL61" s="74">
        <f t="shared" si="1836"/>
        <v>4330.8599999999997</v>
      </c>
      <c r="OLM61" s="74">
        <f t="shared" si="1836"/>
        <v>4330.8599999999997</v>
      </c>
      <c r="OLN61" s="74">
        <f t="shared" si="1836"/>
        <v>4330.8599999999997</v>
      </c>
      <c r="OLO61" s="74">
        <f t="shared" si="1836"/>
        <v>4330.8599999999997</v>
      </c>
      <c r="OLP61" s="74">
        <f t="shared" si="1836"/>
        <v>4330.8599999999997</v>
      </c>
      <c r="OLQ61" s="74">
        <f t="shared" si="1836"/>
        <v>4330.8599999999997</v>
      </c>
      <c r="OLR61" s="74">
        <f t="shared" si="1836"/>
        <v>4330.8599999999997</v>
      </c>
      <c r="OLS61" s="74">
        <f t="shared" si="1836"/>
        <v>4330.8599999999997</v>
      </c>
      <c r="OLT61" s="74">
        <f t="shared" si="1836"/>
        <v>4330.8599999999997</v>
      </c>
      <c r="OLU61" s="74">
        <f t="shared" si="1836"/>
        <v>4330.8599999999997</v>
      </c>
      <c r="OLV61" s="54">
        <f t="shared" si="1837"/>
        <v>51970.32</v>
      </c>
      <c r="OLW61" s="65" t="s">
        <v>52</v>
      </c>
      <c r="OLX61" s="64">
        <v>51970.319999999992</v>
      </c>
      <c r="OLY61" s="49">
        <f t="shared" si="1838"/>
        <v>4330.8599999999997</v>
      </c>
      <c r="OLZ61" s="74">
        <f t="shared" ref="OLZ61" si="3531">OLY61</f>
        <v>4330.8599999999997</v>
      </c>
      <c r="OMA61" s="74">
        <f t="shared" si="1839"/>
        <v>4330.8599999999997</v>
      </c>
      <c r="OMB61" s="74">
        <f t="shared" si="1839"/>
        <v>4330.8599999999997</v>
      </c>
      <c r="OMC61" s="74">
        <f t="shared" si="1839"/>
        <v>4330.8599999999997</v>
      </c>
      <c r="OMD61" s="74">
        <f t="shared" si="1839"/>
        <v>4330.8599999999997</v>
      </c>
      <c r="OME61" s="74">
        <f t="shared" si="1839"/>
        <v>4330.8599999999997</v>
      </c>
      <c r="OMF61" s="74">
        <f t="shared" si="1839"/>
        <v>4330.8599999999997</v>
      </c>
      <c r="OMG61" s="74">
        <f t="shared" si="1839"/>
        <v>4330.8599999999997</v>
      </c>
      <c r="OMH61" s="74">
        <f t="shared" si="1839"/>
        <v>4330.8599999999997</v>
      </c>
      <c r="OMI61" s="74">
        <f t="shared" si="1839"/>
        <v>4330.8599999999997</v>
      </c>
      <c r="OMJ61" s="74">
        <f t="shared" si="1839"/>
        <v>4330.8599999999997</v>
      </c>
      <c r="OMK61" s="74">
        <f t="shared" si="1839"/>
        <v>4330.8599999999997</v>
      </c>
      <c r="OML61" s="54">
        <f t="shared" si="1840"/>
        <v>51970.32</v>
      </c>
      <c r="OMM61" s="65" t="s">
        <v>52</v>
      </c>
      <c r="OMN61" s="64">
        <v>51970.319999999992</v>
      </c>
      <c r="OMO61" s="49">
        <f t="shared" si="1841"/>
        <v>4330.8599999999997</v>
      </c>
      <c r="OMP61" s="74">
        <f t="shared" ref="OMP61" si="3532">OMO61</f>
        <v>4330.8599999999997</v>
      </c>
      <c r="OMQ61" s="74">
        <f t="shared" si="1842"/>
        <v>4330.8599999999997</v>
      </c>
      <c r="OMR61" s="74">
        <f t="shared" si="1842"/>
        <v>4330.8599999999997</v>
      </c>
      <c r="OMS61" s="74">
        <f t="shared" si="1842"/>
        <v>4330.8599999999997</v>
      </c>
      <c r="OMT61" s="74">
        <f t="shared" si="1842"/>
        <v>4330.8599999999997</v>
      </c>
      <c r="OMU61" s="74">
        <f t="shared" si="1842"/>
        <v>4330.8599999999997</v>
      </c>
      <c r="OMV61" s="74">
        <f t="shared" si="1842"/>
        <v>4330.8599999999997</v>
      </c>
      <c r="OMW61" s="74">
        <f t="shared" si="1842"/>
        <v>4330.8599999999997</v>
      </c>
      <c r="OMX61" s="74">
        <f t="shared" si="1842"/>
        <v>4330.8599999999997</v>
      </c>
      <c r="OMY61" s="74">
        <f t="shared" si="1842"/>
        <v>4330.8599999999997</v>
      </c>
      <c r="OMZ61" s="74">
        <f t="shared" si="1842"/>
        <v>4330.8599999999997</v>
      </c>
      <c r="ONA61" s="74">
        <f t="shared" si="1842"/>
        <v>4330.8599999999997</v>
      </c>
      <c r="ONB61" s="54">
        <f t="shared" si="1843"/>
        <v>51970.32</v>
      </c>
      <c r="ONC61" s="65" t="s">
        <v>52</v>
      </c>
      <c r="OND61" s="64">
        <v>51970.319999999992</v>
      </c>
      <c r="ONE61" s="49">
        <f t="shared" si="1844"/>
        <v>4330.8599999999997</v>
      </c>
      <c r="ONF61" s="74">
        <f t="shared" ref="ONF61" si="3533">ONE61</f>
        <v>4330.8599999999997</v>
      </c>
      <c r="ONG61" s="74">
        <f t="shared" si="1845"/>
        <v>4330.8599999999997</v>
      </c>
      <c r="ONH61" s="74">
        <f t="shared" si="1845"/>
        <v>4330.8599999999997</v>
      </c>
      <c r="ONI61" s="74">
        <f t="shared" si="1845"/>
        <v>4330.8599999999997</v>
      </c>
      <c r="ONJ61" s="74">
        <f t="shared" si="1845"/>
        <v>4330.8599999999997</v>
      </c>
      <c r="ONK61" s="74">
        <f t="shared" si="1845"/>
        <v>4330.8599999999997</v>
      </c>
      <c r="ONL61" s="74">
        <f t="shared" si="1845"/>
        <v>4330.8599999999997</v>
      </c>
      <c r="ONM61" s="74">
        <f t="shared" si="1845"/>
        <v>4330.8599999999997</v>
      </c>
      <c r="ONN61" s="74">
        <f t="shared" si="1845"/>
        <v>4330.8599999999997</v>
      </c>
      <c r="ONO61" s="74">
        <f t="shared" si="1845"/>
        <v>4330.8599999999997</v>
      </c>
      <c r="ONP61" s="74">
        <f t="shared" si="1845"/>
        <v>4330.8599999999997</v>
      </c>
      <c r="ONQ61" s="74">
        <f t="shared" si="1845"/>
        <v>4330.8599999999997</v>
      </c>
      <c r="ONR61" s="54">
        <f t="shared" si="1846"/>
        <v>51970.32</v>
      </c>
      <c r="ONS61" s="65" t="s">
        <v>52</v>
      </c>
      <c r="ONT61" s="64">
        <v>51970.319999999992</v>
      </c>
      <c r="ONU61" s="49">
        <f t="shared" si="1847"/>
        <v>4330.8599999999997</v>
      </c>
      <c r="ONV61" s="74">
        <f t="shared" ref="ONV61" si="3534">ONU61</f>
        <v>4330.8599999999997</v>
      </c>
      <c r="ONW61" s="74">
        <f t="shared" si="1848"/>
        <v>4330.8599999999997</v>
      </c>
      <c r="ONX61" s="74">
        <f t="shared" si="1848"/>
        <v>4330.8599999999997</v>
      </c>
      <c r="ONY61" s="74">
        <f t="shared" si="1848"/>
        <v>4330.8599999999997</v>
      </c>
      <c r="ONZ61" s="74">
        <f t="shared" si="1848"/>
        <v>4330.8599999999997</v>
      </c>
      <c r="OOA61" s="74">
        <f t="shared" si="1848"/>
        <v>4330.8599999999997</v>
      </c>
      <c r="OOB61" s="74">
        <f t="shared" si="1848"/>
        <v>4330.8599999999997</v>
      </c>
      <c r="OOC61" s="74">
        <f t="shared" si="1848"/>
        <v>4330.8599999999997</v>
      </c>
      <c r="OOD61" s="74">
        <f t="shared" si="1848"/>
        <v>4330.8599999999997</v>
      </c>
      <c r="OOE61" s="74">
        <f t="shared" si="1848"/>
        <v>4330.8599999999997</v>
      </c>
      <c r="OOF61" s="74">
        <f t="shared" si="1848"/>
        <v>4330.8599999999997</v>
      </c>
      <c r="OOG61" s="74">
        <f t="shared" si="1848"/>
        <v>4330.8599999999997</v>
      </c>
      <c r="OOH61" s="54">
        <f t="shared" si="1849"/>
        <v>51970.32</v>
      </c>
      <c r="OOI61" s="65" t="s">
        <v>52</v>
      </c>
      <c r="OOJ61" s="64">
        <v>51970.319999999992</v>
      </c>
      <c r="OOK61" s="49">
        <f t="shared" si="1850"/>
        <v>4330.8599999999997</v>
      </c>
      <c r="OOL61" s="74">
        <f t="shared" ref="OOL61" si="3535">OOK61</f>
        <v>4330.8599999999997</v>
      </c>
      <c r="OOM61" s="74">
        <f t="shared" si="1851"/>
        <v>4330.8599999999997</v>
      </c>
      <c r="OON61" s="74">
        <f t="shared" si="1851"/>
        <v>4330.8599999999997</v>
      </c>
      <c r="OOO61" s="74">
        <f t="shared" si="1851"/>
        <v>4330.8599999999997</v>
      </c>
      <c r="OOP61" s="74">
        <f t="shared" si="1851"/>
        <v>4330.8599999999997</v>
      </c>
      <c r="OOQ61" s="74">
        <f t="shared" si="1851"/>
        <v>4330.8599999999997</v>
      </c>
      <c r="OOR61" s="74">
        <f t="shared" si="1851"/>
        <v>4330.8599999999997</v>
      </c>
      <c r="OOS61" s="74">
        <f t="shared" si="1851"/>
        <v>4330.8599999999997</v>
      </c>
      <c r="OOT61" s="74">
        <f t="shared" si="1851"/>
        <v>4330.8599999999997</v>
      </c>
      <c r="OOU61" s="74">
        <f t="shared" si="1851"/>
        <v>4330.8599999999997</v>
      </c>
      <c r="OOV61" s="74">
        <f t="shared" si="1851"/>
        <v>4330.8599999999997</v>
      </c>
      <c r="OOW61" s="74">
        <f t="shared" si="1851"/>
        <v>4330.8599999999997</v>
      </c>
      <c r="OOX61" s="54">
        <f t="shared" si="1852"/>
        <v>51970.32</v>
      </c>
      <c r="OOY61" s="65" t="s">
        <v>52</v>
      </c>
      <c r="OOZ61" s="64">
        <v>51970.319999999992</v>
      </c>
      <c r="OPA61" s="49">
        <f t="shared" si="1853"/>
        <v>4330.8599999999997</v>
      </c>
      <c r="OPB61" s="74">
        <f t="shared" ref="OPB61" si="3536">OPA61</f>
        <v>4330.8599999999997</v>
      </c>
      <c r="OPC61" s="74">
        <f t="shared" si="1854"/>
        <v>4330.8599999999997</v>
      </c>
      <c r="OPD61" s="74">
        <f t="shared" si="1854"/>
        <v>4330.8599999999997</v>
      </c>
      <c r="OPE61" s="74">
        <f t="shared" si="1854"/>
        <v>4330.8599999999997</v>
      </c>
      <c r="OPF61" s="74">
        <f t="shared" si="1854"/>
        <v>4330.8599999999997</v>
      </c>
      <c r="OPG61" s="74">
        <f t="shared" si="1854"/>
        <v>4330.8599999999997</v>
      </c>
      <c r="OPH61" s="74">
        <f t="shared" si="1854"/>
        <v>4330.8599999999997</v>
      </c>
      <c r="OPI61" s="74">
        <f t="shared" si="1854"/>
        <v>4330.8599999999997</v>
      </c>
      <c r="OPJ61" s="74">
        <f t="shared" si="1854"/>
        <v>4330.8599999999997</v>
      </c>
      <c r="OPK61" s="74">
        <f t="shared" si="1854"/>
        <v>4330.8599999999997</v>
      </c>
      <c r="OPL61" s="74">
        <f t="shared" si="1854"/>
        <v>4330.8599999999997</v>
      </c>
      <c r="OPM61" s="74">
        <f t="shared" si="1854"/>
        <v>4330.8599999999997</v>
      </c>
      <c r="OPN61" s="54">
        <f t="shared" si="1855"/>
        <v>51970.32</v>
      </c>
      <c r="OPO61" s="65" t="s">
        <v>52</v>
      </c>
      <c r="OPP61" s="64">
        <v>51970.319999999992</v>
      </c>
      <c r="OPQ61" s="49">
        <f t="shared" si="1856"/>
        <v>4330.8599999999997</v>
      </c>
      <c r="OPR61" s="74">
        <f t="shared" ref="OPR61" si="3537">OPQ61</f>
        <v>4330.8599999999997</v>
      </c>
      <c r="OPS61" s="74">
        <f t="shared" si="1857"/>
        <v>4330.8599999999997</v>
      </c>
      <c r="OPT61" s="74">
        <f t="shared" si="1857"/>
        <v>4330.8599999999997</v>
      </c>
      <c r="OPU61" s="74">
        <f t="shared" si="1857"/>
        <v>4330.8599999999997</v>
      </c>
      <c r="OPV61" s="74">
        <f t="shared" si="1857"/>
        <v>4330.8599999999997</v>
      </c>
      <c r="OPW61" s="74">
        <f t="shared" si="1857"/>
        <v>4330.8599999999997</v>
      </c>
      <c r="OPX61" s="74">
        <f t="shared" si="1857"/>
        <v>4330.8599999999997</v>
      </c>
      <c r="OPY61" s="74">
        <f t="shared" si="1857"/>
        <v>4330.8599999999997</v>
      </c>
      <c r="OPZ61" s="74">
        <f t="shared" si="1857"/>
        <v>4330.8599999999997</v>
      </c>
      <c r="OQA61" s="74">
        <f t="shared" si="1857"/>
        <v>4330.8599999999997</v>
      </c>
      <c r="OQB61" s="74">
        <f t="shared" si="1857"/>
        <v>4330.8599999999997</v>
      </c>
      <c r="OQC61" s="74">
        <f t="shared" si="1857"/>
        <v>4330.8599999999997</v>
      </c>
      <c r="OQD61" s="54">
        <f t="shared" si="1858"/>
        <v>51970.32</v>
      </c>
      <c r="OQE61" s="65" t="s">
        <v>52</v>
      </c>
      <c r="OQF61" s="64">
        <v>51970.319999999992</v>
      </c>
      <c r="OQG61" s="49">
        <f t="shared" si="1859"/>
        <v>4330.8599999999997</v>
      </c>
      <c r="OQH61" s="74">
        <f t="shared" ref="OQH61" si="3538">OQG61</f>
        <v>4330.8599999999997</v>
      </c>
      <c r="OQI61" s="74">
        <f t="shared" si="1860"/>
        <v>4330.8599999999997</v>
      </c>
      <c r="OQJ61" s="74">
        <f t="shared" si="1860"/>
        <v>4330.8599999999997</v>
      </c>
      <c r="OQK61" s="74">
        <f t="shared" si="1860"/>
        <v>4330.8599999999997</v>
      </c>
      <c r="OQL61" s="74">
        <f t="shared" si="1860"/>
        <v>4330.8599999999997</v>
      </c>
      <c r="OQM61" s="74">
        <f t="shared" si="1860"/>
        <v>4330.8599999999997</v>
      </c>
      <c r="OQN61" s="74">
        <f t="shared" si="1860"/>
        <v>4330.8599999999997</v>
      </c>
      <c r="OQO61" s="74">
        <f t="shared" si="1860"/>
        <v>4330.8599999999997</v>
      </c>
      <c r="OQP61" s="74">
        <f t="shared" si="1860"/>
        <v>4330.8599999999997</v>
      </c>
      <c r="OQQ61" s="74">
        <f t="shared" si="1860"/>
        <v>4330.8599999999997</v>
      </c>
      <c r="OQR61" s="74">
        <f t="shared" si="1860"/>
        <v>4330.8599999999997</v>
      </c>
      <c r="OQS61" s="74">
        <f t="shared" si="1860"/>
        <v>4330.8599999999997</v>
      </c>
      <c r="OQT61" s="54">
        <f t="shared" si="1861"/>
        <v>51970.32</v>
      </c>
      <c r="OQU61" s="65" t="s">
        <v>52</v>
      </c>
      <c r="OQV61" s="64">
        <v>51970.319999999992</v>
      </c>
      <c r="OQW61" s="49">
        <f t="shared" si="1862"/>
        <v>4330.8599999999997</v>
      </c>
      <c r="OQX61" s="74">
        <f t="shared" ref="OQX61" si="3539">OQW61</f>
        <v>4330.8599999999997</v>
      </c>
      <c r="OQY61" s="74">
        <f t="shared" si="1863"/>
        <v>4330.8599999999997</v>
      </c>
      <c r="OQZ61" s="74">
        <f t="shared" si="1863"/>
        <v>4330.8599999999997</v>
      </c>
      <c r="ORA61" s="74">
        <f t="shared" si="1863"/>
        <v>4330.8599999999997</v>
      </c>
      <c r="ORB61" s="74">
        <f t="shared" si="1863"/>
        <v>4330.8599999999997</v>
      </c>
      <c r="ORC61" s="74">
        <f t="shared" si="1863"/>
        <v>4330.8599999999997</v>
      </c>
      <c r="ORD61" s="74">
        <f t="shared" si="1863"/>
        <v>4330.8599999999997</v>
      </c>
      <c r="ORE61" s="74">
        <f t="shared" si="1863"/>
        <v>4330.8599999999997</v>
      </c>
      <c r="ORF61" s="74">
        <f t="shared" si="1863"/>
        <v>4330.8599999999997</v>
      </c>
      <c r="ORG61" s="74">
        <f t="shared" si="1863"/>
        <v>4330.8599999999997</v>
      </c>
      <c r="ORH61" s="74">
        <f t="shared" si="1863"/>
        <v>4330.8599999999997</v>
      </c>
      <c r="ORI61" s="74">
        <f t="shared" si="1863"/>
        <v>4330.8599999999997</v>
      </c>
      <c r="ORJ61" s="54">
        <f t="shared" si="1864"/>
        <v>51970.32</v>
      </c>
      <c r="ORK61" s="65" t="s">
        <v>52</v>
      </c>
      <c r="ORL61" s="64">
        <v>51970.319999999992</v>
      </c>
      <c r="ORM61" s="49">
        <f t="shared" si="1865"/>
        <v>4330.8599999999997</v>
      </c>
      <c r="ORN61" s="74">
        <f t="shared" ref="ORN61" si="3540">ORM61</f>
        <v>4330.8599999999997</v>
      </c>
      <c r="ORO61" s="74">
        <f t="shared" si="1866"/>
        <v>4330.8599999999997</v>
      </c>
      <c r="ORP61" s="74">
        <f t="shared" si="1866"/>
        <v>4330.8599999999997</v>
      </c>
      <c r="ORQ61" s="74">
        <f t="shared" si="1866"/>
        <v>4330.8599999999997</v>
      </c>
      <c r="ORR61" s="74">
        <f t="shared" si="1866"/>
        <v>4330.8599999999997</v>
      </c>
      <c r="ORS61" s="74">
        <f t="shared" si="1866"/>
        <v>4330.8599999999997</v>
      </c>
      <c r="ORT61" s="74">
        <f t="shared" si="1866"/>
        <v>4330.8599999999997</v>
      </c>
      <c r="ORU61" s="74">
        <f t="shared" si="1866"/>
        <v>4330.8599999999997</v>
      </c>
      <c r="ORV61" s="74">
        <f t="shared" si="1866"/>
        <v>4330.8599999999997</v>
      </c>
      <c r="ORW61" s="74">
        <f t="shared" si="1866"/>
        <v>4330.8599999999997</v>
      </c>
      <c r="ORX61" s="74">
        <f t="shared" si="1866"/>
        <v>4330.8599999999997</v>
      </c>
      <c r="ORY61" s="74">
        <f t="shared" si="1866"/>
        <v>4330.8599999999997</v>
      </c>
      <c r="ORZ61" s="54">
        <f t="shared" si="1867"/>
        <v>51970.32</v>
      </c>
      <c r="OSA61" s="65" t="s">
        <v>52</v>
      </c>
      <c r="OSB61" s="64">
        <v>51970.319999999992</v>
      </c>
      <c r="OSC61" s="49">
        <f t="shared" si="1868"/>
        <v>4330.8599999999997</v>
      </c>
      <c r="OSD61" s="74">
        <f t="shared" ref="OSD61" si="3541">OSC61</f>
        <v>4330.8599999999997</v>
      </c>
      <c r="OSE61" s="74">
        <f t="shared" si="1869"/>
        <v>4330.8599999999997</v>
      </c>
      <c r="OSF61" s="74">
        <f t="shared" si="1869"/>
        <v>4330.8599999999997</v>
      </c>
      <c r="OSG61" s="74">
        <f t="shared" si="1869"/>
        <v>4330.8599999999997</v>
      </c>
      <c r="OSH61" s="74">
        <f t="shared" si="1869"/>
        <v>4330.8599999999997</v>
      </c>
      <c r="OSI61" s="74">
        <f t="shared" si="1869"/>
        <v>4330.8599999999997</v>
      </c>
      <c r="OSJ61" s="74">
        <f t="shared" si="1869"/>
        <v>4330.8599999999997</v>
      </c>
      <c r="OSK61" s="74">
        <f t="shared" si="1869"/>
        <v>4330.8599999999997</v>
      </c>
      <c r="OSL61" s="74">
        <f t="shared" si="1869"/>
        <v>4330.8599999999997</v>
      </c>
      <c r="OSM61" s="74">
        <f t="shared" si="1869"/>
        <v>4330.8599999999997</v>
      </c>
      <c r="OSN61" s="74">
        <f t="shared" si="1869"/>
        <v>4330.8599999999997</v>
      </c>
      <c r="OSO61" s="74">
        <f t="shared" si="1869"/>
        <v>4330.8599999999997</v>
      </c>
      <c r="OSP61" s="54">
        <f t="shared" si="1870"/>
        <v>51970.32</v>
      </c>
      <c r="OSQ61" s="65" t="s">
        <v>52</v>
      </c>
      <c r="OSR61" s="64">
        <v>51970.319999999992</v>
      </c>
      <c r="OSS61" s="49">
        <f t="shared" si="1871"/>
        <v>4330.8599999999997</v>
      </c>
      <c r="OST61" s="74">
        <f t="shared" ref="OST61" si="3542">OSS61</f>
        <v>4330.8599999999997</v>
      </c>
      <c r="OSU61" s="74">
        <f t="shared" si="1872"/>
        <v>4330.8599999999997</v>
      </c>
      <c r="OSV61" s="74">
        <f t="shared" si="1872"/>
        <v>4330.8599999999997</v>
      </c>
      <c r="OSW61" s="74">
        <f t="shared" si="1872"/>
        <v>4330.8599999999997</v>
      </c>
      <c r="OSX61" s="74">
        <f t="shared" si="1872"/>
        <v>4330.8599999999997</v>
      </c>
      <c r="OSY61" s="74">
        <f t="shared" si="1872"/>
        <v>4330.8599999999997</v>
      </c>
      <c r="OSZ61" s="74">
        <f t="shared" si="1872"/>
        <v>4330.8599999999997</v>
      </c>
      <c r="OTA61" s="74">
        <f t="shared" si="1872"/>
        <v>4330.8599999999997</v>
      </c>
      <c r="OTB61" s="74">
        <f t="shared" si="1872"/>
        <v>4330.8599999999997</v>
      </c>
      <c r="OTC61" s="74">
        <f t="shared" si="1872"/>
        <v>4330.8599999999997</v>
      </c>
      <c r="OTD61" s="74">
        <f t="shared" si="1872"/>
        <v>4330.8599999999997</v>
      </c>
      <c r="OTE61" s="74">
        <f t="shared" si="1872"/>
        <v>4330.8599999999997</v>
      </c>
      <c r="OTF61" s="54">
        <f t="shared" si="1873"/>
        <v>51970.32</v>
      </c>
      <c r="OTG61" s="65" t="s">
        <v>52</v>
      </c>
      <c r="OTH61" s="64">
        <v>51970.319999999992</v>
      </c>
      <c r="OTI61" s="49">
        <f t="shared" si="1874"/>
        <v>4330.8599999999997</v>
      </c>
      <c r="OTJ61" s="74">
        <f t="shared" ref="OTJ61" si="3543">OTI61</f>
        <v>4330.8599999999997</v>
      </c>
      <c r="OTK61" s="74">
        <f t="shared" si="1875"/>
        <v>4330.8599999999997</v>
      </c>
      <c r="OTL61" s="74">
        <f t="shared" si="1875"/>
        <v>4330.8599999999997</v>
      </c>
      <c r="OTM61" s="74">
        <f t="shared" si="1875"/>
        <v>4330.8599999999997</v>
      </c>
      <c r="OTN61" s="74">
        <f t="shared" si="1875"/>
        <v>4330.8599999999997</v>
      </c>
      <c r="OTO61" s="74">
        <f t="shared" si="1875"/>
        <v>4330.8599999999997</v>
      </c>
      <c r="OTP61" s="74">
        <f t="shared" si="1875"/>
        <v>4330.8599999999997</v>
      </c>
      <c r="OTQ61" s="74">
        <f t="shared" si="1875"/>
        <v>4330.8599999999997</v>
      </c>
      <c r="OTR61" s="74">
        <f t="shared" si="1875"/>
        <v>4330.8599999999997</v>
      </c>
      <c r="OTS61" s="74">
        <f t="shared" si="1875"/>
        <v>4330.8599999999997</v>
      </c>
      <c r="OTT61" s="74">
        <f t="shared" si="1875"/>
        <v>4330.8599999999997</v>
      </c>
      <c r="OTU61" s="74">
        <f t="shared" si="1875"/>
        <v>4330.8599999999997</v>
      </c>
      <c r="OTV61" s="54">
        <f t="shared" si="1876"/>
        <v>51970.32</v>
      </c>
      <c r="OTW61" s="65" t="s">
        <v>52</v>
      </c>
      <c r="OTX61" s="64">
        <v>51970.319999999992</v>
      </c>
      <c r="OTY61" s="49">
        <f t="shared" si="1877"/>
        <v>4330.8599999999997</v>
      </c>
      <c r="OTZ61" s="74">
        <f t="shared" ref="OTZ61" si="3544">OTY61</f>
        <v>4330.8599999999997</v>
      </c>
      <c r="OUA61" s="74">
        <f t="shared" si="1878"/>
        <v>4330.8599999999997</v>
      </c>
      <c r="OUB61" s="74">
        <f t="shared" si="1878"/>
        <v>4330.8599999999997</v>
      </c>
      <c r="OUC61" s="74">
        <f t="shared" si="1878"/>
        <v>4330.8599999999997</v>
      </c>
      <c r="OUD61" s="74">
        <f t="shared" si="1878"/>
        <v>4330.8599999999997</v>
      </c>
      <c r="OUE61" s="74">
        <f t="shared" si="1878"/>
        <v>4330.8599999999997</v>
      </c>
      <c r="OUF61" s="74">
        <f t="shared" si="1878"/>
        <v>4330.8599999999997</v>
      </c>
      <c r="OUG61" s="74">
        <f t="shared" si="1878"/>
        <v>4330.8599999999997</v>
      </c>
      <c r="OUH61" s="74">
        <f t="shared" si="1878"/>
        <v>4330.8599999999997</v>
      </c>
      <c r="OUI61" s="74">
        <f t="shared" si="1878"/>
        <v>4330.8599999999997</v>
      </c>
      <c r="OUJ61" s="74">
        <f t="shared" si="1878"/>
        <v>4330.8599999999997</v>
      </c>
      <c r="OUK61" s="74">
        <f t="shared" si="1878"/>
        <v>4330.8599999999997</v>
      </c>
      <c r="OUL61" s="54">
        <f t="shared" si="1879"/>
        <v>51970.32</v>
      </c>
      <c r="OUM61" s="65" t="s">
        <v>52</v>
      </c>
      <c r="OUN61" s="64">
        <v>51970.319999999992</v>
      </c>
      <c r="OUO61" s="49">
        <f t="shared" si="1880"/>
        <v>4330.8599999999997</v>
      </c>
      <c r="OUP61" s="74">
        <f t="shared" ref="OUP61" si="3545">OUO61</f>
        <v>4330.8599999999997</v>
      </c>
      <c r="OUQ61" s="74">
        <f t="shared" si="1881"/>
        <v>4330.8599999999997</v>
      </c>
      <c r="OUR61" s="74">
        <f t="shared" si="1881"/>
        <v>4330.8599999999997</v>
      </c>
      <c r="OUS61" s="74">
        <f t="shared" si="1881"/>
        <v>4330.8599999999997</v>
      </c>
      <c r="OUT61" s="74">
        <f t="shared" si="1881"/>
        <v>4330.8599999999997</v>
      </c>
      <c r="OUU61" s="74">
        <f t="shared" si="1881"/>
        <v>4330.8599999999997</v>
      </c>
      <c r="OUV61" s="74">
        <f t="shared" si="1881"/>
        <v>4330.8599999999997</v>
      </c>
      <c r="OUW61" s="74">
        <f t="shared" si="1881"/>
        <v>4330.8599999999997</v>
      </c>
      <c r="OUX61" s="74">
        <f t="shared" si="1881"/>
        <v>4330.8599999999997</v>
      </c>
      <c r="OUY61" s="74">
        <f t="shared" si="1881"/>
        <v>4330.8599999999997</v>
      </c>
      <c r="OUZ61" s="74">
        <f t="shared" si="1881"/>
        <v>4330.8599999999997</v>
      </c>
      <c r="OVA61" s="74">
        <f t="shared" si="1881"/>
        <v>4330.8599999999997</v>
      </c>
      <c r="OVB61" s="54">
        <f t="shared" si="1882"/>
        <v>51970.32</v>
      </c>
      <c r="OVC61" s="65" t="s">
        <v>52</v>
      </c>
      <c r="OVD61" s="64">
        <v>51970.319999999992</v>
      </c>
      <c r="OVE61" s="49">
        <f t="shared" si="1883"/>
        <v>4330.8599999999997</v>
      </c>
      <c r="OVF61" s="74">
        <f t="shared" ref="OVF61" si="3546">OVE61</f>
        <v>4330.8599999999997</v>
      </c>
      <c r="OVG61" s="74">
        <f t="shared" si="1884"/>
        <v>4330.8599999999997</v>
      </c>
      <c r="OVH61" s="74">
        <f t="shared" si="1884"/>
        <v>4330.8599999999997</v>
      </c>
      <c r="OVI61" s="74">
        <f t="shared" si="1884"/>
        <v>4330.8599999999997</v>
      </c>
      <c r="OVJ61" s="74">
        <f t="shared" si="1884"/>
        <v>4330.8599999999997</v>
      </c>
      <c r="OVK61" s="74">
        <f t="shared" si="1884"/>
        <v>4330.8599999999997</v>
      </c>
      <c r="OVL61" s="74">
        <f t="shared" si="1884"/>
        <v>4330.8599999999997</v>
      </c>
      <c r="OVM61" s="74">
        <f t="shared" si="1884"/>
        <v>4330.8599999999997</v>
      </c>
      <c r="OVN61" s="74">
        <f t="shared" si="1884"/>
        <v>4330.8599999999997</v>
      </c>
      <c r="OVO61" s="74">
        <f t="shared" si="1884"/>
        <v>4330.8599999999997</v>
      </c>
      <c r="OVP61" s="74">
        <f t="shared" si="1884"/>
        <v>4330.8599999999997</v>
      </c>
      <c r="OVQ61" s="74">
        <f t="shared" si="1884"/>
        <v>4330.8599999999997</v>
      </c>
      <c r="OVR61" s="54">
        <f t="shared" si="1885"/>
        <v>51970.32</v>
      </c>
      <c r="OVS61" s="65" t="s">
        <v>52</v>
      </c>
      <c r="OVT61" s="64">
        <v>51970.319999999992</v>
      </c>
      <c r="OVU61" s="49">
        <f t="shared" si="1886"/>
        <v>4330.8599999999997</v>
      </c>
      <c r="OVV61" s="74">
        <f t="shared" ref="OVV61" si="3547">OVU61</f>
        <v>4330.8599999999997</v>
      </c>
      <c r="OVW61" s="74">
        <f t="shared" si="1887"/>
        <v>4330.8599999999997</v>
      </c>
      <c r="OVX61" s="74">
        <f t="shared" si="1887"/>
        <v>4330.8599999999997</v>
      </c>
      <c r="OVY61" s="74">
        <f t="shared" si="1887"/>
        <v>4330.8599999999997</v>
      </c>
      <c r="OVZ61" s="74">
        <f t="shared" si="1887"/>
        <v>4330.8599999999997</v>
      </c>
      <c r="OWA61" s="74">
        <f t="shared" si="1887"/>
        <v>4330.8599999999997</v>
      </c>
      <c r="OWB61" s="74">
        <f t="shared" si="1887"/>
        <v>4330.8599999999997</v>
      </c>
      <c r="OWC61" s="74">
        <f t="shared" si="1887"/>
        <v>4330.8599999999997</v>
      </c>
      <c r="OWD61" s="74">
        <f t="shared" si="1887"/>
        <v>4330.8599999999997</v>
      </c>
      <c r="OWE61" s="74">
        <f t="shared" si="1887"/>
        <v>4330.8599999999997</v>
      </c>
      <c r="OWF61" s="74">
        <f t="shared" si="1887"/>
        <v>4330.8599999999997</v>
      </c>
      <c r="OWG61" s="74">
        <f t="shared" si="1887"/>
        <v>4330.8599999999997</v>
      </c>
      <c r="OWH61" s="54">
        <f t="shared" si="1888"/>
        <v>51970.32</v>
      </c>
      <c r="OWI61" s="65" t="s">
        <v>52</v>
      </c>
      <c r="OWJ61" s="64">
        <v>51970.319999999992</v>
      </c>
      <c r="OWK61" s="49">
        <f t="shared" si="1889"/>
        <v>4330.8599999999997</v>
      </c>
      <c r="OWL61" s="74">
        <f t="shared" ref="OWL61" si="3548">OWK61</f>
        <v>4330.8599999999997</v>
      </c>
      <c r="OWM61" s="74">
        <f t="shared" si="1890"/>
        <v>4330.8599999999997</v>
      </c>
      <c r="OWN61" s="74">
        <f t="shared" si="1890"/>
        <v>4330.8599999999997</v>
      </c>
      <c r="OWO61" s="74">
        <f t="shared" si="1890"/>
        <v>4330.8599999999997</v>
      </c>
      <c r="OWP61" s="74">
        <f t="shared" si="1890"/>
        <v>4330.8599999999997</v>
      </c>
      <c r="OWQ61" s="74">
        <f t="shared" si="1890"/>
        <v>4330.8599999999997</v>
      </c>
      <c r="OWR61" s="74">
        <f t="shared" si="1890"/>
        <v>4330.8599999999997</v>
      </c>
      <c r="OWS61" s="74">
        <f t="shared" si="1890"/>
        <v>4330.8599999999997</v>
      </c>
      <c r="OWT61" s="74">
        <f t="shared" si="1890"/>
        <v>4330.8599999999997</v>
      </c>
      <c r="OWU61" s="74">
        <f t="shared" si="1890"/>
        <v>4330.8599999999997</v>
      </c>
      <c r="OWV61" s="74">
        <f t="shared" si="1890"/>
        <v>4330.8599999999997</v>
      </c>
      <c r="OWW61" s="74">
        <f t="shared" si="1890"/>
        <v>4330.8599999999997</v>
      </c>
      <c r="OWX61" s="54">
        <f t="shared" si="1891"/>
        <v>51970.32</v>
      </c>
      <c r="OWY61" s="65" t="s">
        <v>52</v>
      </c>
      <c r="OWZ61" s="64">
        <v>51970.319999999992</v>
      </c>
      <c r="OXA61" s="49">
        <f t="shared" si="1892"/>
        <v>4330.8599999999997</v>
      </c>
      <c r="OXB61" s="74">
        <f t="shared" ref="OXB61" si="3549">OXA61</f>
        <v>4330.8599999999997</v>
      </c>
      <c r="OXC61" s="74">
        <f t="shared" si="1893"/>
        <v>4330.8599999999997</v>
      </c>
      <c r="OXD61" s="74">
        <f t="shared" si="1893"/>
        <v>4330.8599999999997</v>
      </c>
      <c r="OXE61" s="74">
        <f t="shared" si="1893"/>
        <v>4330.8599999999997</v>
      </c>
      <c r="OXF61" s="74">
        <f t="shared" si="1893"/>
        <v>4330.8599999999997</v>
      </c>
      <c r="OXG61" s="74">
        <f t="shared" si="1893"/>
        <v>4330.8599999999997</v>
      </c>
      <c r="OXH61" s="74">
        <f t="shared" si="1893"/>
        <v>4330.8599999999997</v>
      </c>
      <c r="OXI61" s="74">
        <f t="shared" si="1893"/>
        <v>4330.8599999999997</v>
      </c>
      <c r="OXJ61" s="74">
        <f t="shared" si="1893"/>
        <v>4330.8599999999997</v>
      </c>
      <c r="OXK61" s="74">
        <f t="shared" si="1893"/>
        <v>4330.8599999999997</v>
      </c>
      <c r="OXL61" s="74">
        <f t="shared" si="1893"/>
        <v>4330.8599999999997</v>
      </c>
      <c r="OXM61" s="74">
        <f t="shared" si="1893"/>
        <v>4330.8599999999997</v>
      </c>
      <c r="OXN61" s="54">
        <f t="shared" si="1894"/>
        <v>51970.32</v>
      </c>
      <c r="OXO61" s="65" t="s">
        <v>52</v>
      </c>
      <c r="OXP61" s="64">
        <v>51970.319999999992</v>
      </c>
      <c r="OXQ61" s="49">
        <f t="shared" si="1895"/>
        <v>4330.8599999999997</v>
      </c>
      <c r="OXR61" s="74">
        <f t="shared" ref="OXR61" si="3550">OXQ61</f>
        <v>4330.8599999999997</v>
      </c>
      <c r="OXS61" s="74">
        <f t="shared" si="1896"/>
        <v>4330.8599999999997</v>
      </c>
      <c r="OXT61" s="74">
        <f t="shared" si="1896"/>
        <v>4330.8599999999997</v>
      </c>
      <c r="OXU61" s="74">
        <f t="shared" si="1896"/>
        <v>4330.8599999999997</v>
      </c>
      <c r="OXV61" s="74">
        <f t="shared" si="1896"/>
        <v>4330.8599999999997</v>
      </c>
      <c r="OXW61" s="74">
        <f t="shared" si="1896"/>
        <v>4330.8599999999997</v>
      </c>
      <c r="OXX61" s="74">
        <f t="shared" si="1896"/>
        <v>4330.8599999999997</v>
      </c>
      <c r="OXY61" s="74">
        <f t="shared" si="1896"/>
        <v>4330.8599999999997</v>
      </c>
      <c r="OXZ61" s="74">
        <f t="shared" si="1896"/>
        <v>4330.8599999999997</v>
      </c>
      <c r="OYA61" s="74">
        <f t="shared" si="1896"/>
        <v>4330.8599999999997</v>
      </c>
      <c r="OYB61" s="74">
        <f t="shared" si="1896"/>
        <v>4330.8599999999997</v>
      </c>
      <c r="OYC61" s="74">
        <f t="shared" si="1896"/>
        <v>4330.8599999999997</v>
      </c>
      <c r="OYD61" s="54">
        <f t="shared" si="1897"/>
        <v>51970.32</v>
      </c>
      <c r="OYE61" s="65" t="s">
        <v>52</v>
      </c>
      <c r="OYF61" s="64">
        <v>51970.319999999992</v>
      </c>
      <c r="OYG61" s="49">
        <f t="shared" si="1898"/>
        <v>4330.8599999999997</v>
      </c>
      <c r="OYH61" s="74">
        <f t="shared" ref="OYH61" si="3551">OYG61</f>
        <v>4330.8599999999997</v>
      </c>
      <c r="OYI61" s="74">
        <f t="shared" si="1899"/>
        <v>4330.8599999999997</v>
      </c>
      <c r="OYJ61" s="74">
        <f t="shared" si="1899"/>
        <v>4330.8599999999997</v>
      </c>
      <c r="OYK61" s="74">
        <f t="shared" si="1899"/>
        <v>4330.8599999999997</v>
      </c>
      <c r="OYL61" s="74">
        <f t="shared" si="1899"/>
        <v>4330.8599999999997</v>
      </c>
      <c r="OYM61" s="74">
        <f t="shared" si="1899"/>
        <v>4330.8599999999997</v>
      </c>
      <c r="OYN61" s="74">
        <f t="shared" si="1899"/>
        <v>4330.8599999999997</v>
      </c>
      <c r="OYO61" s="74">
        <f t="shared" si="1899"/>
        <v>4330.8599999999997</v>
      </c>
      <c r="OYP61" s="74">
        <f t="shared" si="1899"/>
        <v>4330.8599999999997</v>
      </c>
      <c r="OYQ61" s="74">
        <f t="shared" si="1899"/>
        <v>4330.8599999999997</v>
      </c>
      <c r="OYR61" s="74">
        <f t="shared" si="1899"/>
        <v>4330.8599999999997</v>
      </c>
      <c r="OYS61" s="74">
        <f t="shared" si="1899"/>
        <v>4330.8599999999997</v>
      </c>
      <c r="OYT61" s="54">
        <f t="shared" si="1900"/>
        <v>51970.32</v>
      </c>
      <c r="OYU61" s="65" t="s">
        <v>52</v>
      </c>
      <c r="OYV61" s="64">
        <v>51970.319999999992</v>
      </c>
      <c r="OYW61" s="49">
        <f t="shared" si="1901"/>
        <v>4330.8599999999997</v>
      </c>
      <c r="OYX61" s="74">
        <f t="shared" ref="OYX61" si="3552">OYW61</f>
        <v>4330.8599999999997</v>
      </c>
      <c r="OYY61" s="74">
        <f t="shared" si="1902"/>
        <v>4330.8599999999997</v>
      </c>
      <c r="OYZ61" s="74">
        <f t="shared" si="1902"/>
        <v>4330.8599999999997</v>
      </c>
      <c r="OZA61" s="74">
        <f t="shared" si="1902"/>
        <v>4330.8599999999997</v>
      </c>
      <c r="OZB61" s="74">
        <f t="shared" si="1902"/>
        <v>4330.8599999999997</v>
      </c>
      <c r="OZC61" s="74">
        <f t="shared" si="1902"/>
        <v>4330.8599999999997</v>
      </c>
      <c r="OZD61" s="74">
        <f t="shared" si="1902"/>
        <v>4330.8599999999997</v>
      </c>
      <c r="OZE61" s="74">
        <f t="shared" si="1902"/>
        <v>4330.8599999999997</v>
      </c>
      <c r="OZF61" s="74">
        <f t="shared" si="1902"/>
        <v>4330.8599999999997</v>
      </c>
      <c r="OZG61" s="74">
        <f t="shared" si="1902"/>
        <v>4330.8599999999997</v>
      </c>
      <c r="OZH61" s="74">
        <f t="shared" si="1902"/>
        <v>4330.8599999999997</v>
      </c>
      <c r="OZI61" s="74">
        <f t="shared" si="1902"/>
        <v>4330.8599999999997</v>
      </c>
      <c r="OZJ61" s="54">
        <f t="shared" si="1903"/>
        <v>51970.32</v>
      </c>
      <c r="OZK61" s="65" t="s">
        <v>52</v>
      </c>
      <c r="OZL61" s="64">
        <v>51970.319999999992</v>
      </c>
      <c r="OZM61" s="49">
        <f t="shared" si="1904"/>
        <v>4330.8599999999997</v>
      </c>
      <c r="OZN61" s="74">
        <f t="shared" ref="OZN61" si="3553">OZM61</f>
        <v>4330.8599999999997</v>
      </c>
      <c r="OZO61" s="74">
        <f t="shared" si="1905"/>
        <v>4330.8599999999997</v>
      </c>
      <c r="OZP61" s="74">
        <f t="shared" si="1905"/>
        <v>4330.8599999999997</v>
      </c>
      <c r="OZQ61" s="74">
        <f t="shared" si="1905"/>
        <v>4330.8599999999997</v>
      </c>
      <c r="OZR61" s="74">
        <f t="shared" si="1905"/>
        <v>4330.8599999999997</v>
      </c>
      <c r="OZS61" s="74">
        <f t="shared" si="1905"/>
        <v>4330.8599999999997</v>
      </c>
      <c r="OZT61" s="74">
        <f t="shared" si="1905"/>
        <v>4330.8599999999997</v>
      </c>
      <c r="OZU61" s="74">
        <f t="shared" si="1905"/>
        <v>4330.8599999999997</v>
      </c>
      <c r="OZV61" s="74">
        <f t="shared" si="1905"/>
        <v>4330.8599999999997</v>
      </c>
      <c r="OZW61" s="74">
        <f t="shared" si="1905"/>
        <v>4330.8599999999997</v>
      </c>
      <c r="OZX61" s="74">
        <f t="shared" si="1905"/>
        <v>4330.8599999999997</v>
      </c>
      <c r="OZY61" s="74">
        <f t="shared" si="1905"/>
        <v>4330.8599999999997</v>
      </c>
      <c r="OZZ61" s="54">
        <f t="shared" si="1906"/>
        <v>51970.32</v>
      </c>
      <c r="PAA61" s="65" t="s">
        <v>52</v>
      </c>
      <c r="PAB61" s="64">
        <v>51970.319999999992</v>
      </c>
      <c r="PAC61" s="49">
        <f t="shared" si="1907"/>
        <v>4330.8599999999997</v>
      </c>
      <c r="PAD61" s="74">
        <f t="shared" ref="PAD61" si="3554">PAC61</f>
        <v>4330.8599999999997</v>
      </c>
      <c r="PAE61" s="74">
        <f t="shared" si="1908"/>
        <v>4330.8599999999997</v>
      </c>
      <c r="PAF61" s="74">
        <f t="shared" si="1908"/>
        <v>4330.8599999999997</v>
      </c>
      <c r="PAG61" s="74">
        <f t="shared" si="1908"/>
        <v>4330.8599999999997</v>
      </c>
      <c r="PAH61" s="74">
        <f t="shared" si="1908"/>
        <v>4330.8599999999997</v>
      </c>
      <c r="PAI61" s="74">
        <f t="shared" si="1908"/>
        <v>4330.8599999999997</v>
      </c>
      <c r="PAJ61" s="74">
        <f t="shared" si="1908"/>
        <v>4330.8599999999997</v>
      </c>
      <c r="PAK61" s="74">
        <f t="shared" si="1908"/>
        <v>4330.8599999999997</v>
      </c>
      <c r="PAL61" s="74">
        <f t="shared" si="1908"/>
        <v>4330.8599999999997</v>
      </c>
      <c r="PAM61" s="74">
        <f t="shared" si="1908"/>
        <v>4330.8599999999997</v>
      </c>
      <c r="PAN61" s="74">
        <f t="shared" si="1908"/>
        <v>4330.8599999999997</v>
      </c>
      <c r="PAO61" s="74">
        <f t="shared" si="1908"/>
        <v>4330.8599999999997</v>
      </c>
      <c r="PAP61" s="54">
        <f t="shared" si="1909"/>
        <v>51970.32</v>
      </c>
      <c r="PAQ61" s="65" t="s">
        <v>52</v>
      </c>
      <c r="PAR61" s="64">
        <v>51970.319999999992</v>
      </c>
      <c r="PAS61" s="49">
        <f t="shared" si="1910"/>
        <v>4330.8599999999997</v>
      </c>
      <c r="PAT61" s="74">
        <f t="shared" ref="PAT61" si="3555">PAS61</f>
        <v>4330.8599999999997</v>
      </c>
      <c r="PAU61" s="74">
        <f t="shared" si="1911"/>
        <v>4330.8599999999997</v>
      </c>
      <c r="PAV61" s="74">
        <f t="shared" si="1911"/>
        <v>4330.8599999999997</v>
      </c>
      <c r="PAW61" s="74">
        <f t="shared" si="1911"/>
        <v>4330.8599999999997</v>
      </c>
      <c r="PAX61" s="74">
        <f t="shared" si="1911"/>
        <v>4330.8599999999997</v>
      </c>
      <c r="PAY61" s="74">
        <f t="shared" si="1911"/>
        <v>4330.8599999999997</v>
      </c>
      <c r="PAZ61" s="74">
        <f t="shared" si="1911"/>
        <v>4330.8599999999997</v>
      </c>
      <c r="PBA61" s="74">
        <f t="shared" si="1911"/>
        <v>4330.8599999999997</v>
      </c>
      <c r="PBB61" s="74">
        <f t="shared" si="1911"/>
        <v>4330.8599999999997</v>
      </c>
      <c r="PBC61" s="74">
        <f t="shared" si="1911"/>
        <v>4330.8599999999997</v>
      </c>
      <c r="PBD61" s="74">
        <f t="shared" si="1911"/>
        <v>4330.8599999999997</v>
      </c>
      <c r="PBE61" s="74">
        <f t="shared" si="1911"/>
        <v>4330.8599999999997</v>
      </c>
      <c r="PBF61" s="54">
        <f t="shared" si="1912"/>
        <v>51970.32</v>
      </c>
      <c r="PBG61" s="65" t="s">
        <v>52</v>
      </c>
      <c r="PBH61" s="64">
        <v>51970.319999999992</v>
      </c>
      <c r="PBI61" s="49">
        <f t="shared" si="1913"/>
        <v>4330.8599999999997</v>
      </c>
      <c r="PBJ61" s="74">
        <f t="shared" ref="PBJ61" si="3556">PBI61</f>
        <v>4330.8599999999997</v>
      </c>
      <c r="PBK61" s="74">
        <f t="shared" si="1914"/>
        <v>4330.8599999999997</v>
      </c>
      <c r="PBL61" s="74">
        <f t="shared" si="1914"/>
        <v>4330.8599999999997</v>
      </c>
      <c r="PBM61" s="74">
        <f t="shared" si="1914"/>
        <v>4330.8599999999997</v>
      </c>
      <c r="PBN61" s="74">
        <f t="shared" si="1914"/>
        <v>4330.8599999999997</v>
      </c>
      <c r="PBO61" s="74">
        <f t="shared" si="1914"/>
        <v>4330.8599999999997</v>
      </c>
      <c r="PBP61" s="74">
        <f t="shared" si="1914"/>
        <v>4330.8599999999997</v>
      </c>
      <c r="PBQ61" s="74">
        <f t="shared" si="1914"/>
        <v>4330.8599999999997</v>
      </c>
      <c r="PBR61" s="74">
        <f t="shared" si="1914"/>
        <v>4330.8599999999997</v>
      </c>
      <c r="PBS61" s="74">
        <f t="shared" si="1914"/>
        <v>4330.8599999999997</v>
      </c>
      <c r="PBT61" s="74">
        <f t="shared" si="1914"/>
        <v>4330.8599999999997</v>
      </c>
      <c r="PBU61" s="74">
        <f t="shared" si="1914"/>
        <v>4330.8599999999997</v>
      </c>
      <c r="PBV61" s="54">
        <f t="shared" si="1915"/>
        <v>51970.32</v>
      </c>
      <c r="PBW61" s="65" t="s">
        <v>52</v>
      </c>
      <c r="PBX61" s="64">
        <v>51970.319999999992</v>
      </c>
      <c r="PBY61" s="49">
        <f t="shared" si="1916"/>
        <v>4330.8599999999997</v>
      </c>
      <c r="PBZ61" s="74">
        <f t="shared" ref="PBZ61" si="3557">PBY61</f>
        <v>4330.8599999999997</v>
      </c>
      <c r="PCA61" s="74">
        <f t="shared" si="1917"/>
        <v>4330.8599999999997</v>
      </c>
      <c r="PCB61" s="74">
        <f t="shared" si="1917"/>
        <v>4330.8599999999997</v>
      </c>
      <c r="PCC61" s="74">
        <f t="shared" si="1917"/>
        <v>4330.8599999999997</v>
      </c>
      <c r="PCD61" s="74">
        <f t="shared" si="1917"/>
        <v>4330.8599999999997</v>
      </c>
      <c r="PCE61" s="74">
        <f t="shared" si="1917"/>
        <v>4330.8599999999997</v>
      </c>
      <c r="PCF61" s="74">
        <f t="shared" si="1917"/>
        <v>4330.8599999999997</v>
      </c>
      <c r="PCG61" s="74">
        <f t="shared" si="1917"/>
        <v>4330.8599999999997</v>
      </c>
      <c r="PCH61" s="74">
        <f t="shared" si="1917"/>
        <v>4330.8599999999997</v>
      </c>
      <c r="PCI61" s="74">
        <f t="shared" si="1917"/>
        <v>4330.8599999999997</v>
      </c>
      <c r="PCJ61" s="74">
        <f t="shared" si="1917"/>
        <v>4330.8599999999997</v>
      </c>
      <c r="PCK61" s="74">
        <f t="shared" si="1917"/>
        <v>4330.8599999999997</v>
      </c>
      <c r="PCL61" s="54">
        <f t="shared" si="1918"/>
        <v>51970.32</v>
      </c>
      <c r="PCM61" s="65" t="s">
        <v>52</v>
      </c>
      <c r="PCN61" s="64">
        <v>51970.319999999992</v>
      </c>
      <c r="PCO61" s="49">
        <f t="shared" si="1919"/>
        <v>4330.8599999999997</v>
      </c>
      <c r="PCP61" s="74">
        <f t="shared" ref="PCP61" si="3558">PCO61</f>
        <v>4330.8599999999997</v>
      </c>
      <c r="PCQ61" s="74">
        <f t="shared" si="1920"/>
        <v>4330.8599999999997</v>
      </c>
      <c r="PCR61" s="74">
        <f t="shared" si="1920"/>
        <v>4330.8599999999997</v>
      </c>
      <c r="PCS61" s="74">
        <f t="shared" si="1920"/>
        <v>4330.8599999999997</v>
      </c>
      <c r="PCT61" s="74">
        <f t="shared" si="1920"/>
        <v>4330.8599999999997</v>
      </c>
      <c r="PCU61" s="74">
        <f t="shared" si="1920"/>
        <v>4330.8599999999997</v>
      </c>
      <c r="PCV61" s="74">
        <f t="shared" si="1920"/>
        <v>4330.8599999999997</v>
      </c>
      <c r="PCW61" s="74">
        <f t="shared" si="1920"/>
        <v>4330.8599999999997</v>
      </c>
      <c r="PCX61" s="74">
        <f t="shared" si="1920"/>
        <v>4330.8599999999997</v>
      </c>
      <c r="PCY61" s="74">
        <f t="shared" si="1920"/>
        <v>4330.8599999999997</v>
      </c>
      <c r="PCZ61" s="74">
        <f t="shared" si="1920"/>
        <v>4330.8599999999997</v>
      </c>
      <c r="PDA61" s="74">
        <f t="shared" si="1920"/>
        <v>4330.8599999999997</v>
      </c>
      <c r="PDB61" s="54">
        <f t="shared" si="1921"/>
        <v>51970.32</v>
      </c>
      <c r="PDC61" s="65" t="s">
        <v>52</v>
      </c>
      <c r="PDD61" s="64">
        <v>51970.319999999992</v>
      </c>
      <c r="PDE61" s="49">
        <f t="shared" si="1922"/>
        <v>4330.8599999999997</v>
      </c>
      <c r="PDF61" s="74">
        <f t="shared" ref="PDF61" si="3559">PDE61</f>
        <v>4330.8599999999997</v>
      </c>
      <c r="PDG61" s="74">
        <f t="shared" si="1923"/>
        <v>4330.8599999999997</v>
      </c>
      <c r="PDH61" s="74">
        <f t="shared" si="1923"/>
        <v>4330.8599999999997</v>
      </c>
      <c r="PDI61" s="74">
        <f t="shared" si="1923"/>
        <v>4330.8599999999997</v>
      </c>
      <c r="PDJ61" s="74">
        <f t="shared" si="1923"/>
        <v>4330.8599999999997</v>
      </c>
      <c r="PDK61" s="74">
        <f t="shared" si="1923"/>
        <v>4330.8599999999997</v>
      </c>
      <c r="PDL61" s="74">
        <f t="shared" si="1923"/>
        <v>4330.8599999999997</v>
      </c>
      <c r="PDM61" s="74">
        <f t="shared" si="1923"/>
        <v>4330.8599999999997</v>
      </c>
      <c r="PDN61" s="74">
        <f t="shared" si="1923"/>
        <v>4330.8599999999997</v>
      </c>
      <c r="PDO61" s="74">
        <f t="shared" si="1923"/>
        <v>4330.8599999999997</v>
      </c>
      <c r="PDP61" s="74">
        <f t="shared" si="1923"/>
        <v>4330.8599999999997</v>
      </c>
      <c r="PDQ61" s="74">
        <f t="shared" si="1923"/>
        <v>4330.8599999999997</v>
      </c>
      <c r="PDR61" s="54">
        <f t="shared" si="1924"/>
        <v>51970.32</v>
      </c>
      <c r="PDS61" s="65" t="s">
        <v>52</v>
      </c>
      <c r="PDT61" s="64">
        <v>51970.319999999992</v>
      </c>
      <c r="PDU61" s="49">
        <f t="shared" si="1925"/>
        <v>4330.8599999999997</v>
      </c>
      <c r="PDV61" s="74">
        <f t="shared" ref="PDV61" si="3560">PDU61</f>
        <v>4330.8599999999997</v>
      </c>
      <c r="PDW61" s="74">
        <f t="shared" si="1926"/>
        <v>4330.8599999999997</v>
      </c>
      <c r="PDX61" s="74">
        <f t="shared" si="1926"/>
        <v>4330.8599999999997</v>
      </c>
      <c r="PDY61" s="74">
        <f t="shared" si="1926"/>
        <v>4330.8599999999997</v>
      </c>
      <c r="PDZ61" s="74">
        <f t="shared" si="1926"/>
        <v>4330.8599999999997</v>
      </c>
      <c r="PEA61" s="74">
        <f t="shared" si="1926"/>
        <v>4330.8599999999997</v>
      </c>
      <c r="PEB61" s="74">
        <f t="shared" si="1926"/>
        <v>4330.8599999999997</v>
      </c>
      <c r="PEC61" s="74">
        <f t="shared" si="1926"/>
        <v>4330.8599999999997</v>
      </c>
      <c r="PED61" s="74">
        <f t="shared" si="1926"/>
        <v>4330.8599999999997</v>
      </c>
      <c r="PEE61" s="74">
        <f t="shared" si="1926"/>
        <v>4330.8599999999997</v>
      </c>
      <c r="PEF61" s="74">
        <f t="shared" si="1926"/>
        <v>4330.8599999999997</v>
      </c>
      <c r="PEG61" s="74">
        <f t="shared" si="1926"/>
        <v>4330.8599999999997</v>
      </c>
      <c r="PEH61" s="54">
        <f t="shared" si="1927"/>
        <v>51970.32</v>
      </c>
      <c r="PEI61" s="65" t="s">
        <v>52</v>
      </c>
      <c r="PEJ61" s="64">
        <v>51970.319999999992</v>
      </c>
      <c r="PEK61" s="49">
        <f t="shared" si="1928"/>
        <v>4330.8599999999997</v>
      </c>
      <c r="PEL61" s="74">
        <f t="shared" ref="PEL61" si="3561">PEK61</f>
        <v>4330.8599999999997</v>
      </c>
      <c r="PEM61" s="74">
        <f t="shared" si="1929"/>
        <v>4330.8599999999997</v>
      </c>
      <c r="PEN61" s="74">
        <f t="shared" si="1929"/>
        <v>4330.8599999999997</v>
      </c>
      <c r="PEO61" s="74">
        <f t="shared" si="1929"/>
        <v>4330.8599999999997</v>
      </c>
      <c r="PEP61" s="74">
        <f t="shared" si="1929"/>
        <v>4330.8599999999997</v>
      </c>
      <c r="PEQ61" s="74">
        <f t="shared" si="1929"/>
        <v>4330.8599999999997</v>
      </c>
      <c r="PER61" s="74">
        <f t="shared" si="1929"/>
        <v>4330.8599999999997</v>
      </c>
      <c r="PES61" s="74">
        <f t="shared" si="1929"/>
        <v>4330.8599999999997</v>
      </c>
      <c r="PET61" s="74">
        <f t="shared" si="1929"/>
        <v>4330.8599999999997</v>
      </c>
      <c r="PEU61" s="74">
        <f t="shared" si="1929"/>
        <v>4330.8599999999997</v>
      </c>
      <c r="PEV61" s="74">
        <f t="shared" si="1929"/>
        <v>4330.8599999999997</v>
      </c>
      <c r="PEW61" s="74">
        <f t="shared" si="1929"/>
        <v>4330.8599999999997</v>
      </c>
      <c r="PEX61" s="54">
        <f t="shared" si="1930"/>
        <v>51970.32</v>
      </c>
      <c r="PEY61" s="65" t="s">
        <v>52</v>
      </c>
      <c r="PEZ61" s="64">
        <v>51970.319999999992</v>
      </c>
      <c r="PFA61" s="49">
        <f t="shared" si="1931"/>
        <v>4330.8599999999997</v>
      </c>
      <c r="PFB61" s="74">
        <f t="shared" ref="PFB61" si="3562">PFA61</f>
        <v>4330.8599999999997</v>
      </c>
      <c r="PFC61" s="74">
        <f t="shared" si="1932"/>
        <v>4330.8599999999997</v>
      </c>
      <c r="PFD61" s="74">
        <f t="shared" si="1932"/>
        <v>4330.8599999999997</v>
      </c>
      <c r="PFE61" s="74">
        <f t="shared" si="1932"/>
        <v>4330.8599999999997</v>
      </c>
      <c r="PFF61" s="74">
        <f t="shared" si="1932"/>
        <v>4330.8599999999997</v>
      </c>
      <c r="PFG61" s="74">
        <f t="shared" si="1932"/>
        <v>4330.8599999999997</v>
      </c>
      <c r="PFH61" s="74">
        <f t="shared" si="1932"/>
        <v>4330.8599999999997</v>
      </c>
      <c r="PFI61" s="74">
        <f t="shared" si="1932"/>
        <v>4330.8599999999997</v>
      </c>
      <c r="PFJ61" s="74">
        <f t="shared" si="1932"/>
        <v>4330.8599999999997</v>
      </c>
      <c r="PFK61" s="74">
        <f t="shared" si="1932"/>
        <v>4330.8599999999997</v>
      </c>
      <c r="PFL61" s="74">
        <f t="shared" si="1932"/>
        <v>4330.8599999999997</v>
      </c>
      <c r="PFM61" s="74">
        <f t="shared" si="1932"/>
        <v>4330.8599999999997</v>
      </c>
      <c r="PFN61" s="54">
        <f t="shared" si="1933"/>
        <v>51970.32</v>
      </c>
      <c r="PFO61" s="65" t="s">
        <v>52</v>
      </c>
      <c r="PFP61" s="64">
        <v>51970.319999999992</v>
      </c>
      <c r="PFQ61" s="49">
        <f t="shared" si="1934"/>
        <v>4330.8599999999997</v>
      </c>
      <c r="PFR61" s="74">
        <f t="shared" ref="PFR61" si="3563">PFQ61</f>
        <v>4330.8599999999997</v>
      </c>
      <c r="PFS61" s="74">
        <f t="shared" si="1935"/>
        <v>4330.8599999999997</v>
      </c>
      <c r="PFT61" s="74">
        <f t="shared" si="1935"/>
        <v>4330.8599999999997</v>
      </c>
      <c r="PFU61" s="74">
        <f t="shared" si="1935"/>
        <v>4330.8599999999997</v>
      </c>
      <c r="PFV61" s="74">
        <f t="shared" si="1935"/>
        <v>4330.8599999999997</v>
      </c>
      <c r="PFW61" s="74">
        <f t="shared" si="1935"/>
        <v>4330.8599999999997</v>
      </c>
      <c r="PFX61" s="74">
        <f t="shared" si="1935"/>
        <v>4330.8599999999997</v>
      </c>
      <c r="PFY61" s="74">
        <f t="shared" si="1935"/>
        <v>4330.8599999999997</v>
      </c>
      <c r="PFZ61" s="74">
        <f t="shared" si="1935"/>
        <v>4330.8599999999997</v>
      </c>
      <c r="PGA61" s="74">
        <f t="shared" si="1935"/>
        <v>4330.8599999999997</v>
      </c>
      <c r="PGB61" s="74">
        <f t="shared" si="1935"/>
        <v>4330.8599999999997</v>
      </c>
      <c r="PGC61" s="74">
        <f t="shared" si="1935"/>
        <v>4330.8599999999997</v>
      </c>
      <c r="PGD61" s="54">
        <f t="shared" si="1936"/>
        <v>51970.32</v>
      </c>
      <c r="PGE61" s="65" t="s">
        <v>52</v>
      </c>
      <c r="PGF61" s="64">
        <v>51970.319999999992</v>
      </c>
      <c r="PGG61" s="49">
        <f t="shared" si="1937"/>
        <v>4330.8599999999997</v>
      </c>
      <c r="PGH61" s="74">
        <f t="shared" ref="PGH61" si="3564">PGG61</f>
        <v>4330.8599999999997</v>
      </c>
      <c r="PGI61" s="74">
        <f t="shared" si="1938"/>
        <v>4330.8599999999997</v>
      </c>
      <c r="PGJ61" s="74">
        <f t="shared" si="1938"/>
        <v>4330.8599999999997</v>
      </c>
      <c r="PGK61" s="74">
        <f t="shared" si="1938"/>
        <v>4330.8599999999997</v>
      </c>
      <c r="PGL61" s="74">
        <f t="shared" si="1938"/>
        <v>4330.8599999999997</v>
      </c>
      <c r="PGM61" s="74">
        <f t="shared" si="1938"/>
        <v>4330.8599999999997</v>
      </c>
      <c r="PGN61" s="74">
        <f t="shared" si="1938"/>
        <v>4330.8599999999997</v>
      </c>
      <c r="PGO61" s="74">
        <f t="shared" si="1938"/>
        <v>4330.8599999999997</v>
      </c>
      <c r="PGP61" s="74">
        <f t="shared" si="1938"/>
        <v>4330.8599999999997</v>
      </c>
      <c r="PGQ61" s="74">
        <f t="shared" si="1938"/>
        <v>4330.8599999999997</v>
      </c>
      <c r="PGR61" s="74">
        <f t="shared" si="1938"/>
        <v>4330.8599999999997</v>
      </c>
      <c r="PGS61" s="74">
        <f t="shared" si="1938"/>
        <v>4330.8599999999997</v>
      </c>
      <c r="PGT61" s="54">
        <f t="shared" si="1939"/>
        <v>51970.32</v>
      </c>
      <c r="PGU61" s="65" t="s">
        <v>52</v>
      </c>
      <c r="PGV61" s="64">
        <v>51970.319999999992</v>
      </c>
      <c r="PGW61" s="49">
        <f t="shared" si="1940"/>
        <v>4330.8599999999997</v>
      </c>
      <c r="PGX61" s="74">
        <f t="shared" ref="PGX61" si="3565">PGW61</f>
        <v>4330.8599999999997</v>
      </c>
      <c r="PGY61" s="74">
        <f t="shared" si="1941"/>
        <v>4330.8599999999997</v>
      </c>
      <c r="PGZ61" s="74">
        <f t="shared" si="1941"/>
        <v>4330.8599999999997</v>
      </c>
      <c r="PHA61" s="74">
        <f t="shared" si="1941"/>
        <v>4330.8599999999997</v>
      </c>
      <c r="PHB61" s="74">
        <f t="shared" si="1941"/>
        <v>4330.8599999999997</v>
      </c>
      <c r="PHC61" s="74">
        <f t="shared" si="1941"/>
        <v>4330.8599999999997</v>
      </c>
      <c r="PHD61" s="74">
        <f t="shared" si="1941"/>
        <v>4330.8599999999997</v>
      </c>
      <c r="PHE61" s="74">
        <f t="shared" si="1941"/>
        <v>4330.8599999999997</v>
      </c>
      <c r="PHF61" s="74">
        <f t="shared" si="1941"/>
        <v>4330.8599999999997</v>
      </c>
      <c r="PHG61" s="74">
        <f t="shared" si="1941"/>
        <v>4330.8599999999997</v>
      </c>
      <c r="PHH61" s="74">
        <f t="shared" si="1941"/>
        <v>4330.8599999999997</v>
      </c>
      <c r="PHI61" s="74">
        <f t="shared" si="1941"/>
        <v>4330.8599999999997</v>
      </c>
      <c r="PHJ61" s="54">
        <f t="shared" si="1942"/>
        <v>51970.32</v>
      </c>
      <c r="PHK61" s="65" t="s">
        <v>52</v>
      </c>
      <c r="PHL61" s="64">
        <v>51970.319999999992</v>
      </c>
      <c r="PHM61" s="49">
        <f t="shared" si="1943"/>
        <v>4330.8599999999997</v>
      </c>
      <c r="PHN61" s="74">
        <f t="shared" ref="PHN61" si="3566">PHM61</f>
        <v>4330.8599999999997</v>
      </c>
      <c r="PHO61" s="74">
        <f t="shared" si="1944"/>
        <v>4330.8599999999997</v>
      </c>
      <c r="PHP61" s="74">
        <f t="shared" si="1944"/>
        <v>4330.8599999999997</v>
      </c>
      <c r="PHQ61" s="74">
        <f t="shared" si="1944"/>
        <v>4330.8599999999997</v>
      </c>
      <c r="PHR61" s="74">
        <f t="shared" si="1944"/>
        <v>4330.8599999999997</v>
      </c>
      <c r="PHS61" s="74">
        <f t="shared" si="1944"/>
        <v>4330.8599999999997</v>
      </c>
      <c r="PHT61" s="74">
        <f t="shared" si="1944"/>
        <v>4330.8599999999997</v>
      </c>
      <c r="PHU61" s="74">
        <f t="shared" si="1944"/>
        <v>4330.8599999999997</v>
      </c>
      <c r="PHV61" s="74">
        <f t="shared" si="1944"/>
        <v>4330.8599999999997</v>
      </c>
      <c r="PHW61" s="74">
        <f t="shared" si="1944"/>
        <v>4330.8599999999997</v>
      </c>
      <c r="PHX61" s="74">
        <f t="shared" si="1944"/>
        <v>4330.8599999999997</v>
      </c>
      <c r="PHY61" s="74">
        <f t="shared" si="1944"/>
        <v>4330.8599999999997</v>
      </c>
      <c r="PHZ61" s="54">
        <f t="shared" si="1945"/>
        <v>51970.32</v>
      </c>
      <c r="PIA61" s="65" t="s">
        <v>52</v>
      </c>
      <c r="PIB61" s="64">
        <v>51970.319999999992</v>
      </c>
      <c r="PIC61" s="49">
        <f t="shared" si="1946"/>
        <v>4330.8599999999997</v>
      </c>
      <c r="PID61" s="74">
        <f t="shared" ref="PID61" si="3567">PIC61</f>
        <v>4330.8599999999997</v>
      </c>
      <c r="PIE61" s="74">
        <f t="shared" si="1947"/>
        <v>4330.8599999999997</v>
      </c>
      <c r="PIF61" s="74">
        <f t="shared" si="1947"/>
        <v>4330.8599999999997</v>
      </c>
      <c r="PIG61" s="74">
        <f t="shared" si="1947"/>
        <v>4330.8599999999997</v>
      </c>
      <c r="PIH61" s="74">
        <f t="shared" si="1947"/>
        <v>4330.8599999999997</v>
      </c>
      <c r="PII61" s="74">
        <f t="shared" si="1947"/>
        <v>4330.8599999999997</v>
      </c>
      <c r="PIJ61" s="74">
        <f t="shared" si="1947"/>
        <v>4330.8599999999997</v>
      </c>
      <c r="PIK61" s="74">
        <f t="shared" si="1947"/>
        <v>4330.8599999999997</v>
      </c>
      <c r="PIL61" s="74">
        <f t="shared" si="1947"/>
        <v>4330.8599999999997</v>
      </c>
      <c r="PIM61" s="74">
        <f t="shared" si="1947"/>
        <v>4330.8599999999997</v>
      </c>
      <c r="PIN61" s="74">
        <f t="shared" si="1947"/>
        <v>4330.8599999999997</v>
      </c>
      <c r="PIO61" s="74">
        <f t="shared" si="1947"/>
        <v>4330.8599999999997</v>
      </c>
      <c r="PIP61" s="54">
        <f t="shared" si="1948"/>
        <v>51970.32</v>
      </c>
      <c r="PIQ61" s="65" t="s">
        <v>52</v>
      </c>
      <c r="PIR61" s="64">
        <v>51970.319999999992</v>
      </c>
      <c r="PIS61" s="49">
        <f t="shared" si="1949"/>
        <v>4330.8599999999997</v>
      </c>
      <c r="PIT61" s="74">
        <f t="shared" ref="PIT61" si="3568">PIS61</f>
        <v>4330.8599999999997</v>
      </c>
      <c r="PIU61" s="74">
        <f t="shared" si="1950"/>
        <v>4330.8599999999997</v>
      </c>
      <c r="PIV61" s="74">
        <f t="shared" si="1950"/>
        <v>4330.8599999999997</v>
      </c>
      <c r="PIW61" s="74">
        <f t="shared" si="1950"/>
        <v>4330.8599999999997</v>
      </c>
      <c r="PIX61" s="74">
        <f t="shared" si="1950"/>
        <v>4330.8599999999997</v>
      </c>
      <c r="PIY61" s="74">
        <f t="shared" si="1950"/>
        <v>4330.8599999999997</v>
      </c>
      <c r="PIZ61" s="74">
        <f t="shared" si="1950"/>
        <v>4330.8599999999997</v>
      </c>
      <c r="PJA61" s="74">
        <f t="shared" si="1950"/>
        <v>4330.8599999999997</v>
      </c>
      <c r="PJB61" s="74">
        <f t="shared" si="1950"/>
        <v>4330.8599999999997</v>
      </c>
      <c r="PJC61" s="74">
        <f t="shared" si="1950"/>
        <v>4330.8599999999997</v>
      </c>
      <c r="PJD61" s="74">
        <f t="shared" si="1950"/>
        <v>4330.8599999999997</v>
      </c>
      <c r="PJE61" s="74">
        <f t="shared" si="1950"/>
        <v>4330.8599999999997</v>
      </c>
      <c r="PJF61" s="54">
        <f t="shared" si="1951"/>
        <v>51970.32</v>
      </c>
      <c r="PJG61" s="65" t="s">
        <v>52</v>
      </c>
      <c r="PJH61" s="64">
        <v>51970.319999999992</v>
      </c>
      <c r="PJI61" s="49">
        <f t="shared" si="1952"/>
        <v>4330.8599999999997</v>
      </c>
      <c r="PJJ61" s="74">
        <f t="shared" ref="PJJ61" si="3569">PJI61</f>
        <v>4330.8599999999997</v>
      </c>
      <c r="PJK61" s="74">
        <f t="shared" si="1953"/>
        <v>4330.8599999999997</v>
      </c>
      <c r="PJL61" s="74">
        <f t="shared" si="1953"/>
        <v>4330.8599999999997</v>
      </c>
      <c r="PJM61" s="74">
        <f t="shared" si="1953"/>
        <v>4330.8599999999997</v>
      </c>
      <c r="PJN61" s="74">
        <f t="shared" si="1953"/>
        <v>4330.8599999999997</v>
      </c>
      <c r="PJO61" s="74">
        <f t="shared" si="1953"/>
        <v>4330.8599999999997</v>
      </c>
      <c r="PJP61" s="74">
        <f t="shared" si="1953"/>
        <v>4330.8599999999997</v>
      </c>
      <c r="PJQ61" s="74">
        <f t="shared" si="1953"/>
        <v>4330.8599999999997</v>
      </c>
      <c r="PJR61" s="74">
        <f t="shared" si="1953"/>
        <v>4330.8599999999997</v>
      </c>
      <c r="PJS61" s="74">
        <f t="shared" si="1953"/>
        <v>4330.8599999999997</v>
      </c>
      <c r="PJT61" s="74">
        <f t="shared" si="1953"/>
        <v>4330.8599999999997</v>
      </c>
      <c r="PJU61" s="74">
        <f t="shared" si="1953"/>
        <v>4330.8599999999997</v>
      </c>
      <c r="PJV61" s="54">
        <f t="shared" si="1954"/>
        <v>51970.32</v>
      </c>
      <c r="PJW61" s="65" t="s">
        <v>52</v>
      </c>
      <c r="PJX61" s="64">
        <v>51970.319999999992</v>
      </c>
      <c r="PJY61" s="49">
        <f t="shared" si="1955"/>
        <v>4330.8599999999997</v>
      </c>
      <c r="PJZ61" s="74">
        <f t="shared" ref="PJZ61" si="3570">PJY61</f>
        <v>4330.8599999999997</v>
      </c>
      <c r="PKA61" s="74">
        <f t="shared" si="1956"/>
        <v>4330.8599999999997</v>
      </c>
      <c r="PKB61" s="74">
        <f t="shared" si="1956"/>
        <v>4330.8599999999997</v>
      </c>
      <c r="PKC61" s="74">
        <f t="shared" si="1956"/>
        <v>4330.8599999999997</v>
      </c>
      <c r="PKD61" s="74">
        <f t="shared" si="1956"/>
        <v>4330.8599999999997</v>
      </c>
      <c r="PKE61" s="74">
        <f t="shared" si="1956"/>
        <v>4330.8599999999997</v>
      </c>
      <c r="PKF61" s="74">
        <f t="shared" si="1956"/>
        <v>4330.8599999999997</v>
      </c>
      <c r="PKG61" s="74">
        <f t="shared" si="1956"/>
        <v>4330.8599999999997</v>
      </c>
      <c r="PKH61" s="74">
        <f t="shared" si="1956"/>
        <v>4330.8599999999997</v>
      </c>
      <c r="PKI61" s="74">
        <f t="shared" si="1956"/>
        <v>4330.8599999999997</v>
      </c>
      <c r="PKJ61" s="74">
        <f t="shared" si="1956"/>
        <v>4330.8599999999997</v>
      </c>
      <c r="PKK61" s="74">
        <f t="shared" si="1956"/>
        <v>4330.8599999999997</v>
      </c>
      <c r="PKL61" s="54">
        <f t="shared" si="1957"/>
        <v>51970.32</v>
      </c>
      <c r="PKM61" s="65" t="s">
        <v>52</v>
      </c>
      <c r="PKN61" s="64">
        <v>51970.319999999992</v>
      </c>
      <c r="PKO61" s="49">
        <f t="shared" si="1958"/>
        <v>4330.8599999999997</v>
      </c>
      <c r="PKP61" s="74">
        <f t="shared" ref="PKP61" si="3571">PKO61</f>
        <v>4330.8599999999997</v>
      </c>
      <c r="PKQ61" s="74">
        <f t="shared" si="1959"/>
        <v>4330.8599999999997</v>
      </c>
      <c r="PKR61" s="74">
        <f t="shared" si="1959"/>
        <v>4330.8599999999997</v>
      </c>
      <c r="PKS61" s="74">
        <f t="shared" si="1959"/>
        <v>4330.8599999999997</v>
      </c>
      <c r="PKT61" s="74">
        <f t="shared" si="1959"/>
        <v>4330.8599999999997</v>
      </c>
      <c r="PKU61" s="74">
        <f t="shared" si="1959"/>
        <v>4330.8599999999997</v>
      </c>
      <c r="PKV61" s="74">
        <f t="shared" si="1959"/>
        <v>4330.8599999999997</v>
      </c>
      <c r="PKW61" s="74">
        <f t="shared" si="1959"/>
        <v>4330.8599999999997</v>
      </c>
      <c r="PKX61" s="74">
        <f t="shared" si="1959"/>
        <v>4330.8599999999997</v>
      </c>
      <c r="PKY61" s="74">
        <f t="shared" si="1959"/>
        <v>4330.8599999999997</v>
      </c>
      <c r="PKZ61" s="74">
        <f t="shared" si="1959"/>
        <v>4330.8599999999997</v>
      </c>
      <c r="PLA61" s="74">
        <f t="shared" si="1959"/>
        <v>4330.8599999999997</v>
      </c>
      <c r="PLB61" s="54">
        <f t="shared" si="1960"/>
        <v>51970.32</v>
      </c>
      <c r="PLC61" s="65" t="s">
        <v>52</v>
      </c>
      <c r="PLD61" s="64">
        <v>51970.319999999992</v>
      </c>
      <c r="PLE61" s="49">
        <f t="shared" si="1961"/>
        <v>4330.8599999999997</v>
      </c>
      <c r="PLF61" s="74">
        <f t="shared" ref="PLF61" si="3572">PLE61</f>
        <v>4330.8599999999997</v>
      </c>
      <c r="PLG61" s="74">
        <f t="shared" si="1962"/>
        <v>4330.8599999999997</v>
      </c>
      <c r="PLH61" s="74">
        <f t="shared" si="1962"/>
        <v>4330.8599999999997</v>
      </c>
      <c r="PLI61" s="74">
        <f t="shared" si="1962"/>
        <v>4330.8599999999997</v>
      </c>
      <c r="PLJ61" s="74">
        <f t="shared" si="1962"/>
        <v>4330.8599999999997</v>
      </c>
      <c r="PLK61" s="74">
        <f t="shared" si="1962"/>
        <v>4330.8599999999997</v>
      </c>
      <c r="PLL61" s="74">
        <f t="shared" si="1962"/>
        <v>4330.8599999999997</v>
      </c>
      <c r="PLM61" s="74">
        <f t="shared" si="1962"/>
        <v>4330.8599999999997</v>
      </c>
      <c r="PLN61" s="74">
        <f t="shared" si="1962"/>
        <v>4330.8599999999997</v>
      </c>
      <c r="PLO61" s="74">
        <f t="shared" si="1962"/>
        <v>4330.8599999999997</v>
      </c>
      <c r="PLP61" s="74">
        <f t="shared" si="1962"/>
        <v>4330.8599999999997</v>
      </c>
      <c r="PLQ61" s="74">
        <f t="shared" si="1962"/>
        <v>4330.8599999999997</v>
      </c>
      <c r="PLR61" s="54">
        <f t="shared" si="1963"/>
        <v>51970.32</v>
      </c>
      <c r="PLS61" s="65" t="s">
        <v>52</v>
      </c>
      <c r="PLT61" s="64">
        <v>51970.319999999992</v>
      </c>
      <c r="PLU61" s="49">
        <f t="shared" si="1964"/>
        <v>4330.8599999999997</v>
      </c>
      <c r="PLV61" s="74">
        <f t="shared" ref="PLV61" si="3573">PLU61</f>
        <v>4330.8599999999997</v>
      </c>
      <c r="PLW61" s="74">
        <f t="shared" si="1965"/>
        <v>4330.8599999999997</v>
      </c>
      <c r="PLX61" s="74">
        <f t="shared" si="1965"/>
        <v>4330.8599999999997</v>
      </c>
      <c r="PLY61" s="74">
        <f t="shared" si="1965"/>
        <v>4330.8599999999997</v>
      </c>
      <c r="PLZ61" s="74">
        <f t="shared" si="1965"/>
        <v>4330.8599999999997</v>
      </c>
      <c r="PMA61" s="74">
        <f t="shared" si="1965"/>
        <v>4330.8599999999997</v>
      </c>
      <c r="PMB61" s="74">
        <f t="shared" si="1965"/>
        <v>4330.8599999999997</v>
      </c>
      <c r="PMC61" s="74">
        <f t="shared" si="1965"/>
        <v>4330.8599999999997</v>
      </c>
      <c r="PMD61" s="74">
        <f t="shared" si="1965"/>
        <v>4330.8599999999997</v>
      </c>
      <c r="PME61" s="74">
        <f t="shared" si="1965"/>
        <v>4330.8599999999997</v>
      </c>
      <c r="PMF61" s="74">
        <f t="shared" si="1965"/>
        <v>4330.8599999999997</v>
      </c>
      <c r="PMG61" s="74">
        <f t="shared" si="1965"/>
        <v>4330.8599999999997</v>
      </c>
      <c r="PMH61" s="54">
        <f t="shared" si="1966"/>
        <v>51970.32</v>
      </c>
      <c r="PMI61" s="65" t="s">
        <v>52</v>
      </c>
      <c r="PMJ61" s="64">
        <v>51970.319999999992</v>
      </c>
      <c r="PMK61" s="49">
        <f t="shared" si="1967"/>
        <v>4330.8599999999997</v>
      </c>
      <c r="PML61" s="74">
        <f t="shared" ref="PML61" si="3574">PMK61</f>
        <v>4330.8599999999997</v>
      </c>
      <c r="PMM61" s="74">
        <f t="shared" si="1968"/>
        <v>4330.8599999999997</v>
      </c>
      <c r="PMN61" s="74">
        <f t="shared" si="1968"/>
        <v>4330.8599999999997</v>
      </c>
      <c r="PMO61" s="74">
        <f t="shared" si="1968"/>
        <v>4330.8599999999997</v>
      </c>
      <c r="PMP61" s="74">
        <f t="shared" si="1968"/>
        <v>4330.8599999999997</v>
      </c>
      <c r="PMQ61" s="74">
        <f t="shared" si="1968"/>
        <v>4330.8599999999997</v>
      </c>
      <c r="PMR61" s="74">
        <f t="shared" si="1968"/>
        <v>4330.8599999999997</v>
      </c>
      <c r="PMS61" s="74">
        <f t="shared" si="1968"/>
        <v>4330.8599999999997</v>
      </c>
      <c r="PMT61" s="74">
        <f t="shared" si="1968"/>
        <v>4330.8599999999997</v>
      </c>
      <c r="PMU61" s="74">
        <f t="shared" si="1968"/>
        <v>4330.8599999999997</v>
      </c>
      <c r="PMV61" s="74">
        <f t="shared" si="1968"/>
        <v>4330.8599999999997</v>
      </c>
      <c r="PMW61" s="74">
        <f t="shared" si="1968"/>
        <v>4330.8599999999997</v>
      </c>
      <c r="PMX61" s="54">
        <f t="shared" si="1969"/>
        <v>51970.32</v>
      </c>
      <c r="PMY61" s="65" t="s">
        <v>52</v>
      </c>
      <c r="PMZ61" s="64">
        <v>51970.319999999992</v>
      </c>
      <c r="PNA61" s="49">
        <f t="shared" si="1970"/>
        <v>4330.8599999999997</v>
      </c>
      <c r="PNB61" s="74">
        <f t="shared" ref="PNB61" si="3575">PNA61</f>
        <v>4330.8599999999997</v>
      </c>
      <c r="PNC61" s="74">
        <f t="shared" si="1971"/>
        <v>4330.8599999999997</v>
      </c>
      <c r="PND61" s="74">
        <f t="shared" si="1971"/>
        <v>4330.8599999999997</v>
      </c>
      <c r="PNE61" s="74">
        <f t="shared" si="1971"/>
        <v>4330.8599999999997</v>
      </c>
      <c r="PNF61" s="74">
        <f t="shared" si="1971"/>
        <v>4330.8599999999997</v>
      </c>
      <c r="PNG61" s="74">
        <f t="shared" si="1971"/>
        <v>4330.8599999999997</v>
      </c>
      <c r="PNH61" s="74">
        <f t="shared" si="1971"/>
        <v>4330.8599999999997</v>
      </c>
      <c r="PNI61" s="74">
        <f t="shared" si="1971"/>
        <v>4330.8599999999997</v>
      </c>
      <c r="PNJ61" s="74">
        <f t="shared" si="1971"/>
        <v>4330.8599999999997</v>
      </c>
      <c r="PNK61" s="74">
        <f t="shared" si="1971"/>
        <v>4330.8599999999997</v>
      </c>
      <c r="PNL61" s="74">
        <f t="shared" si="1971"/>
        <v>4330.8599999999997</v>
      </c>
      <c r="PNM61" s="74">
        <f t="shared" si="1971"/>
        <v>4330.8599999999997</v>
      </c>
      <c r="PNN61" s="54">
        <f t="shared" si="1972"/>
        <v>51970.32</v>
      </c>
      <c r="PNO61" s="65" t="s">
        <v>52</v>
      </c>
      <c r="PNP61" s="64">
        <v>51970.319999999992</v>
      </c>
      <c r="PNQ61" s="49">
        <f t="shared" si="1973"/>
        <v>4330.8599999999997</v>
      </c>
      <c r="PNR61" s="74">
        <f t="shared" ref="PNR61" si="3576">PNQ61</f>
        <v>4330.8599999999997</v>
      </c>
      <c r="PNS61" s="74">
        <f t="shared" si="1974"/>
        <v>4330.8599999999997</v>
      </c>
      <c r="PNT61" s="74">
        <f t="shared" si="1974"/>
        <v>4330.8599999999997</v>
      </c>
      <c r="PNU61" s="74">
        <f t="shared" si="1974"/>
        <v>4330.8599999999997</v>
      </c>
      <c r="PNV61" s="74">
        <f t="shared" si="1974"/>
        <v>4330.8599999999997</v>
      </c>
      <c r="PNW61" s="74">
        <f t="shared" si="1974"/>
        <v>4330.8599999999997</v>
      </c>
      <c r="PNX61" s="74">
        <f t="shared" si="1974"/>
        <v>4330.8599999999997</v>
      </c>
      <c r="PNY61" s="74">
        <f t="shared" si="1974"/>
        <v>4330.8599999999997</v>
      </c>
      <c r="PNZ61" s="74">
        <f t="shared" si="1974"/>
        <v>4330.8599999999997</v>
      </c>
      <c r="POA61" s="74">
        <f t="shared" si="1974"/>
        <v>4330.8599999999997</v>
      </c>
      <c r="POB61" s="74">
        <f t="shared" si="1974"/>
        <v>4330.8599999999997</v>
      </c>
      <c r="POC61" s="74">
        <f t="shared" si="1974"/>
        <v>4330.8599999999997</v>
      </c>
      <c r="POD61" s="54">
        <f t="shared" si="1975"/>
        <v>51970.32</v>
      </c>
      <c r="POE61" s="65" t="s">
        <v>52</v>
      </c>
      <c r="POF61" s="64">
        <v>51970.319999999992</v>
      </c>
      <c r="POG61" s="49">
        <f t="shared" si="1976"/>
        <v>4330.8599999999997</v>
      </c>
      <c r="POH61" s="74">
        <f t="shared" ref="POH61" si="3577">POG61</f>
        <v>4330.8599999999997</v>
      </c>
      <c r="POI61" s="74">
        <f t="shared" si="1977"/>
        <v>4330.8599999999997</v>
      </c>
      <c r="POJ61" s="74">
        <f t="shared" si="1977"/>
        <v>4330.8599999999997</v>
      </c>
      <c r="POK61" s="74">
        <f t="shared" si="1977"/>
        <v>4330.8599999999997</v>
      </c>
      <c r="POL61" s="74">
        <f t="shared" si="1977"/>
        <v>4330.8599999999997</v>
      </c>
      <c r="POM61" s="74">
        <f t="shared" si="1977"/>
        <v>4330.8599999999997</v>
      </c>
      <c r="PON61" s="74">
        <f t="shared" si="1977"/>
        <v>4330.8599999999997</v>
      </c>
      <c r="POO61" s="74">
        <f t="shared" si="1977"/>
        <v>4330.8599999999997</v>
      </c>
      <c r="POP61" s="74">
        <f t="shared" si="1977"/>
        <v>4330.8599999999997</v>
      </c>
      <c r="POQ61" s="74">
        <f t="shared" si="1977"/>
        <v>4330.8599999999997</v>
      </c>
      <c r="POR61" s="74">
        <f t="shared" si="1977"/>
        <v>4330.8599999999997</v>
      </c>
      <c r="POS61" s="74">
        <f t="shared" si="1977"/>
        <v>4330.8599999999997</v>
      </c>
      <c r="POT61" s="54">
        <f t="shared" si="1978"/>
        <v>51970.32</v>
      </c>
      <c r="POU61" s="65" t="s">
        <v>52</v>
      </c>
      <c r="POV61" s="64">
        <v>51970.319999999992</v>
      </c>
      <c r="POW61" s="49">
        <f t="shared" si="1979"/>
        <v>4330.8599999999997</v>
      </c>
      <c r="POX61" s="74">
        <f t="shared" ref="POX61" si="3578">POW61</f>
        <v>4330.8599999999997</v>
      </c>
      <c r="POY61" s="74">
        <f t="shared" si="1980"/>
        <v>4330.8599999999997</v>
      </c>
      <c r="POZ61" s="74">
        <f t="shared" si="1980"/>
        <v>4330.8599999999997</v>
      </c>
      <c r="PPA61" s="74">
        <f t="shared" si="1980"/>
        <v>4330.8599999999997</v>
      </c>
      <c r="PPB61" s="74">
        <f t="shared" si="1980"/>
        <v>4330.8599999999997</v>
      </c>
      <c r="PPC61" s="74">
        <f t="shared" si="1980"/>
        <v>4330.8599999999997</v>
      </c>
      <c r="PPD61" s="74">
        <f t="shared" si="1980"/>
        <v>4330.8599999999997</v>
      </c>
      <c r="PPE61" s="74">
        <f t="shared" si="1980"/>
        <v>4330.8599999999997</v>
      </c>
      <c r="PPF61" s="74">
        <f t="shared" si="1980"/>
        <v>4330.8599999999997</v>
      </c>
      <c r="PPG61" s="74">
        <f t="shared" si="1980"/>
        <v>4330.8599999999997</v>
      </c>
      <c r="PPH61" s="74">
        <f t="shared" si="1980"/>
        <v>4330.8599999999997</v>
      </c>
      <c r="PPI61" s="74">
        <f t="shared" si="1980"/>
        <v>4330.8599999999997</v>
      </c>
      <c r="PPJ61" s="54">
        <f t="shared" si="1981"/>
        <v>51970.32</v>
      </c>
      <c r="PPK61" s="65" t="s">
        <v>52</v>
      </c>
      <c r="PPL61" s="64">
        <v>51970.319999999992</v>
      </c>
      <c r="PPM61" s="49">
        <f t="shared" si="1982"/>
        <v>4330.8599999999997</v>
      </c>
      <c r="PPN61" s="74">
        <f t="shared" ref="PPN61" si="3579">PPM61</f>
        <v>4330.8599999999997</v>
      </c>
      <c r="PPO61" s="74">
        <f t="shared" si="1983"/>
        <v>4330.8599999999997</v>
      </c>
      <c r="PPP61" s="74">
        <f t="shared" si="1983"/>
        <v>4330.8599999999997</v>
      </c>
      <c r="PPQ61" s="74">
        <f t="shared" si="1983"/>
        <v>4330.8599999999997</v>
      </c>
      <c r="PPR61" s="74">
        <f t="shared" si="1983"/>
        <v>4330.8599999999997</v>
      </c>
      <c r="PPS61" s="74">
        <f t="shared" si="1983"/>
        <v>4330.8599999999997</v>
      </c>
      <c r="PPT61" s="74">
        <f t="shared" si="1983"/>
        <v>4330.8599999999997</v>
      </c>
      <c r="PPU61" s="74">
        <f t="shared" si="1983"/>
        <v>4330.8599999999997</v>
      </c>
      <c r="PPV61" s="74">
        <f t="shared" si="1983"/>
        <v>4330.8599999999997</v>
      </c>
      <c r="PPW61" s="74">
        <f t="shared" si="1983"/>
        <v>4330.8599999999997</v>
      </c>
      <c r="PPX61" s="74">
        <f t="shared" si="1983"/>
        <v>4330.8599999999997</v>
      </c>
      <c r="PPY61" s="74">
        <f t="shared" si="1983"/>
        <v>4330.8599999999997</v>
      </c>
      <c r="PPZ61" s="54">
        <f t="shared" si="1984"/>
        <v>51970.32</v>
      </c>
      <c r="PQA61" s="65" t="s">
        <v>52</v>
      </c>
      <c r="PQB61" s="64">
        <v>51970.319999999992</v>
      </c>
      <c r="PQC61" s="49">
        <f t="shared" si="1985"/>
        <v>4330.8599999999997</v>
      </c>
      <c r="PQD61" s="74">
        <f t="shared" ref="PQD61" si="3580">PQC61</f>
        <v>4330.8599999999997</v>
      </c>
      <c r="PQE61" s="74">
        <f t="shared" si="1986"/>
        <v>4330.8599999999997</v>
      </c>
      <c r="PQF61" s="74">
        <f t="shared" si="1986"/>
        <v>4330.8599999999997</v>
      </c>
      <c r="PQG61" s="74">
        <f t="shared" si="1986"/>
        <v>4330.8599999999997</v>
      </c>
      <c r="PQH61" s="74">
        <f t="shared" si="1986"/>
        <v>4330.8599999999997</v>
      </c>
      <c r="PQI61" s="74">
        <f t="shared" si="1986"/>
        <v>4330.8599999999997</v>
      </c>
      <c r="PQJ61" s="74">
        <f t="shared" si="1986"/>
        <v>4330.8599999999997</v>
      </c>
      <c r="PQK61" s="74">
        <f t="shared" si="1986"/>
        <v>4330.8599999999997</v>
      </c>
      <c r="PQL61" s="74">
        <f t="shared" si="1986"/>
        <v>4330.8599999999997</v>
      </c>
      <c r="PQM61" s="74">
        <f t="shared" si="1986"/>
        <v>4330.8599999999997</v>
      </c>
      <c r="PQN61" s="74">
        <f t="shared" si="1986"/>
        <v>4330.8599999999997</v>
      </c>
      <c r="PQO61" s="74">
        <f t="shared" si="1986"/>
        <v>4330.8599999999997</v>
      </c>
      <c r="PQP61" s="54">
        <f t="shared" si="1987"/>
        <v>51970.32</v>
      </c>
      <c r="PQQ61" s="65" t="s">
        <v>52</v>
      </c>
      <c r="PQR61" s="64">
        <v>51970.319999999992</v>
      </c>
      <c r="PQS61" s="49">
        <f t="shared" si="1988"/>
        <v>4330.8599999999997</v>
      </c>
      <c r="PQT61" s="74">
        <f t="shared" ref="PQT61" si="3581">PQS61</f>
        <v>4330.8599999999997</v>
      </c>
      <c r="PQU61" s="74">
        <f t="shared" si="1989"/>
        <v>4330.8599999999997</v>
      </c>
      <c r="PQV61" s="74">
        <f t="shared" si="1989"/>
        <v>4330.8599999999997</v>
      </c>
      <c r="PQW61" s="74">
        <f t="shared" si="1989"/>
        <v>4330.8599999999997</v>
      </c>
      <c r="PQX61" s="74">
        <f t="shared" si="1989"/>
        <v>4330.8599999999997</v>
      </c>
      <c r="PQY61" s="74">
        <f t="shared" si="1989"/>
        <v>4330.8599999999997</v>
      </c>
      <c r="PQZ61" s="74">
        <f t="shared" si="1989"/>
        <v>4330.8599999999997</v>
      </c>
      <c r="PRA61" s="74">
        <f t="shared" si="1989"/>
        <v>4330.8599999999997</v>
      </c>
      <c r="PRB61" s="74">
        <f t="shared" si="1989"/>
        <v>4330.8599999999997</v>
      </c>
      <c r="PRC61" s="74">
        <f t="shared" si="1989"/>
        <v>4330.8599999999997</v>
      </c>
      <c r="PRD61" s="74">
        <f t="shared" si="1989"/>
        <v>4330.8599999999997</v>
      </c>
      <c r="PRE61" s="74">
        <f t="shared" si="1989"/>
        <v>4330.8599999999997</v>
      </c>
      <c r="PRF61" s="54">
        <f t="shared" si="1990"/>
        <v>51970.32</v>
      </c>
      <c r="PRG61" s="65" t="s">
        <v>52</v>
      </c>
      <c r="PRH61" s="64">
        <v>51970.319999999992</v>
      </c>
      <c r="PRI61" s="49">
        <f t="shared" si="1991"/>
        <v>4330.8599999999997</v>
      </c>
      <c r="PRJ61" s="74">
        <f t="shared" ref="PRJ61" si="3582">PRI61</f>
        <v>4330.8599999999997</v>
      </c>
      <c r="PRK61" s="74">
        <f t="shared" si="1992"/>
        <v>4330.8599999999997</v>
      </c>
      <c r="PRL61" s="74">
        <f t="shared" si="1992"/>
        <v>4330.8599999999997</v>
      </c>
      <c r="PRM61" s="74">
        <f t="shared" si="1992"/>
        <v>4330.8599999999997</v>
      </c>
      <c r="PRN61" s="74">
        <f t="shared" si="1992"/>
        <v>4330.8599999999997</v>
      </c>
      <c r="PRO61" s="74">
        <f t="shared" si="1992"/>
        <v>4330.8599999999997</v>
      </c>
      <c r="PRP61" s="74">
        <f t="shared" si="1992"/>
        <v>4330.8599999999997</v>
      </c>
      <c r="PRQ61" s="74">
        <f t="shared" si="1992"/>
        <v>4330.8599999999997</v>
      </c>
      <c r="PRR61" s="74">
        <f t="shared" si="1992"/>
        <v>4330.8599999999997</v>
      </c>
      <c r="PRS61" s="74">
        <f t="shared" si="1992"/>
        <v>4330.8599999999997</v>
      </c>
      <c r="PRT61" s="74">
        <f t="shared" si="1992"/>
        <v>4330.8599999999997</v>
      </c>
      <c r="PRU61" s="74">
        <f t="shared" si="1992"/>
        <v>4330.8599999999997</v>
      </c>
      <c r="PRV61" s="54">
        <f t="shared" si="1993"/>
        <v>51970.32</v>
      </c>
      <c r="PRW61" s="65" t="s">
        <v>52</v>
      </c>
      <c r="PRX61" s="64">
        <v>51970.319999999992</v>
      </c>
      <c r="PRY61" s="49">
        <f t="shared" si="1994"/>
        <v>4330.8599999999997</v>
      </c>
      <c r="PRZ61" s="74">
        <f t="shared" ref="PRZ61" si="3583">PRY61</f>
        <v>4330.8599999999997</v>
      </c>
      <c r="PSA61" s="74">
        <f t="shared" si="1995"/>
        <v>4330.8599999999997</v>
      </c>
      <c r="PSB61" s="74">
        <f t="shared" si="1995"/>
        <v>4330.8599999999997</v>
      </c>
      <c r="PSC61" s="74">
        <f t="shared" si="1995"/>
        <v>4330.8599999999997</v>
      </c>
      <c r="PSD61" s="74">
        <f t="shared" si="1995"/>
        <v>4330.8599999999997</v>
      </c>
      <c r="PSE61" s="74">
        <f t="shared" si="1995"/>
        <v>4330.8599999999997</v>
      </c>
      <c r="PSF61" s="74">
        <f t="shared" si="1995"/>
        <v>4330.8599999999997</v>
      </c>
      <c r="PSG61" s="74">
        <f t="shared" si="1995"/>
        <v>4330.8599999999997</v>
      </c>
      <c r="PSH61" s="74">
        <f t="shared" si="1995"/>
        <v>4330.8599999999997</v>
      </c>
      <c r="PSI61" s="74">
        <f t="shared" si="1995"/>
        <v>4330.8599999999997</v>
      </c>
      <c r="PSJ61" s="74">
        <f t="shared" si="1995"/>
        <v>4330.8599999999997</v>
      </c>
      <c r="PSK61" s="74">
        <f t="shared" si="1995"/>
        <v>4330.8599999999997</v>
      </c>
      <c r="PSL61" s="54">
        <f t="shared" si="1996"/>
        <v>51970.32</v>
      </c>
      <c r="PSM61" s="65" t="s">
        <v>52</v>
      </c>
      <c r="PSN61" s="64">
        <v>51970.319999999992</v>
      </c>
      <c r="PSO61" s="49">
        <f t="shared" si="1997"/>
        <v>4330.8599999999997</v>
      </c>
      <c r="PSP61" s="74">
        <f t="shared" ref="PSP61" si="3584">PSO61</f>
        <v>4330.8599999999997</v>
      </c>
      <c r="PSQ61" s="74">
        <f t="shared" si="1998"/>
        <v>4330.8599999999997</v>
      </c>
      <c r="PSR61" s="74">
        <f t="shared" si="1998"/>
        <v>4330.8599999999997</v>
      </c>
      <c r="PSS61" s="74">
        <f t="shared" si="1998"/>
        <v>4330.8599999999997</v>
      </c>
      <c r="PST61" s="74">
        <f t="shared" si="1998"/>
        <v>4330.8599999999997</v>
      </c>
      <c r="PSU61" s="74">
        <f t="shared" si="1998"/>
        <v>4330.8599999999997</v>
      </c>
      <c r="PSV61" s="74">
        <f t="shared" si="1998"/>
        <v>4330.8599999999997</v>
      </c>
      <c r="PSW61" s="74">
        <f t="shared" si="1998"/>
        <v>4330.8599999999997</v>
      </c>
      <c r="PSX61" s="74">
        <f t="shared" si="1998"/>
        <v>4330.8599999999997</v>
      </c>
      <c r="PSY61" s="74">
        <f t="shared" si="1998"/>
        <v>4330.8599999999997</v>
      </c>
      <c r="PSZ61" s="74">
        <f t="shared" si="1998"/>
        <v>4330.8599999999997</v>
      </c>
      <c r="PTA61" s="74">
        <f t="shared" si="1998"/>
        <v>4330.8599999999997</v>
      </c>
      <c r="PTB61" s="54">
        <f t="shared" si="1999"/>
        <v>51970.32</v>
      </c>
      <c r="PTC61" s="65" t="s">
        <v>52</v>
      </c>
      <c r="PTD61" s="64">
        <v>51970.319999999992</v>
      </c>
      <c r="PTE61" s="49">
        <f t="shared" si="2000"/>
        <v>4330.8599999999997</v>
      </c>
      <c r="PTF61" s="74">
        <f t="shared" ref="PTF61" si="3585">PTE61</f>
        <v>4330.8599999999997</v>
      </c>
      <c r="PTG61" s="74">
        <f t="shared" si="2001"/>
        <v>4330.8599999999997</v>
      </c>
      <c r="PTH61" s="74">
        <f t="shared" si="2001"/>
        <v>4330.8599999999997</v>
      </c>
      <c r="PTI61" s="74">
        <f t="shared" si="2001"/>
        <v>4330.8599999999997</v>
      </c>
      <c r="PTJ61" s="74">
        <f t="shared" si="2001"/>
        <v>4330.8599999999997</v>
      </c>
      <c r="PTK61" s="74">
        <f t="shared" si="2001"/>
        <v>4330.8599999999997</v>
      </c>
      <c r="PTL61" s="74">
        <f t="shared" si="2001"/>
        <v>4330.8599999999997</v>
      </c>
      <c r="PTM61" s="74">
        <f t="shared" si="2001"/>
        <v>4330.8599999999997</v>
      </c>
      <c r="PTN61" s="74">
        <f t="shared" si="2001"/>
        <v>4330.8599999999997</v>
      </c>
      <c r="PTO61" s="74">
        <f t="shared" si="2001"/>
        <v>4330.8599999999997</v>
      </c>
      <c r="PTP61" s="74">
        <f t="shared" si="2001"/>
        <v>4330.8599999999997</v>
      </c>
      <c r="PTQ61" s="74">
        <f t="shared" si="2001"/>
        <v>4330.8599999999997</v>
      </c>
      <c r="PTR61" s="54">
        <f t="shared" si="2002"/>
        <v>51970.32</v>
      </c>
      <c r="PTS61" s="65" t="s">
        <v>52</v>
      </c>
      <c r="PTT61" s="64">
        <v>51970.319999999992</v>
      </c>
      <c r="PTU61" s="49">
        <f t="shared" si="2003"/>
        <v>4330.8599999999997</v>
      </c>
      <c r="PTV61" s="74">
        <f t="shared" ref="PTV61" si="3586">PTU61</f>
        <v>4330.8599999999997</v>
      </c>
      <c r="PTW61" s="74">
        <f t="shared" si="2004"/>
        <v>4330.8599999999997</v>
      </c>
      <c r="PTX61" s="74">
        <f t="shared" si="2004"/>
        <v>4330.8599999999997</v>
      </c>
      <c r="PTY61" s="74">
        <f t="shared" si="2004"/>
        <v>4330.8599999999997</v>
      </c>
      <c r="PTZ61" s="74">
        <f t="shared" si="2004"/>
        <v>4330.8599999999997</v>
      </c>
      <c r="PUA61" s="74">
        <f t="shared" si="2004"/>
        <v>4330.8599999999997</v>
      </c>
      <c r="PUB61" s="74">
        <f t="shared" si="2004"/>
        <v>4330.8599999999997</v>
      </c>
      <c r="PUC61" s="74">
        <f t="shared" si="2004"/>
        <v>4330.8599999999997</v>
      </c>
      <c r="PUD61" s="74">
        <f t="shared" si="2004"/>
        <v>4330.8599999999997</v>
      </c>
      <c r="PUE61" s="74">
        <f t="shared" si="2004"/>
        <v>4330.8599999999997</v>
      </c>
      <c r="PUF61" s="74">
        <f t="shared" si="2004"/>
        <v>4330.8599999999997</v>
      </c>
      <c r="PUG61" s="74">
        <f t="shared" si="2004"/>
        <v>4330.8599999999997</v>
      </c>
      <c r="PUH61" s="54">
        <f t="shared" si="2005"/>
        <v>51970.32</v>
      </c>
      <c r="PUI61" s="65" t="s">
        <v>52</v>
      </c>
      <c r="PUJ61" s="64">
        <v>51970.319999999992</v>
      </c>
      <c r="PUK61" s="49">
        <f t="shared" si="2006"/>
        <v>4330.8599999999997</v>
      </c>
      <c r="PUL61" s="74">
        <f t="shared" ref="PUL61" si="3587">PUK61</f>
        <v>4330.8599999999997</v>
      </c>
      <c r="PUM61" s="74">
        <f t="shared" si="2007"/>
        <v>4330.8599999999997</v>
      </c>
      <c r="PUN61" s="74">
        <f t="shared" si="2007"/>
        <v>4330.8599999999997</v>
      </c>
      <c r="PUO61" s="74">
        <f t="shared" si="2007"/>
        <v>4330.8599999999997</v>
      </c>
      <c r="PUP61" s="74">
        <f t="shared" si="2007"/>
        <v>4330.8599999999997</v>
      </c>
      <c r="PUQ61" s="74">
        <f t="shared" si="2007"/>
        <v>4330.8599999999997</v>
      </c>
      <c r="PUR61" s="74">
        <f t="shared" si="2007"/>
        <v>4330.8599999999997</v>
      </c>
      <c r="PUS61" s="74">
        <f t="shared" si="2007"/>
        <v>4330.8599999999997</v>
      </c>
      <c r="PUT61" s="74">
        <f t="shared" si="2007"/>
        <v>4330.8599999999997</v>
      </c>
      <c r="PUU61" s="74">
        <f t="shared" si="2007"/>
        <v>4330.8599999999997</v>
      </c>
      <c r="PUV61" s="74">
        <f t="shared" si="2007"/>
        <v>4330.8599999999997</v>
      </c>
      <c r="PUW61" s="74">
        <f t="shared" si="2007"/>
        <v>4330.8599999999997</v>
      </c>
      <c r="PUX61" s="54">
        <f t="shared" si="2008"/>
        <v>51970.32</v>
      </c>
      <c r="PUY61" s="65" t="s">
        <v>52</v>
      </c>
      <c r="PUZ61" s="64">
        <v>51970.319999999992</v>
      </c>
      <c r="PVA61" s="49">
        <f t="shared" si="2009"/>
        <v>4330.8599999999997</v>
      </c>
      <c r="PVB61" s="74">
        <f t="shared" ref="PVB61" si="3588">PVA61</f>
        <v>4330.8599999999997</v>
      </c>
      <c r="PVC61" s="74">
        <f t="shared" si="2010"/>
        <v>4330.8599999999997</v>
      </c>
      <c r="PVD61" s="74">
        <f t="shared" si="2010"/>
        <v>4330.8599999999997</v>
      </c>
      <c r="PVE61" s="74">
        <f t="shared" si="2010"/>
        <v>4330.8599999999997</v>
      </c>
      <c r="PVF61" s="74">
        <f t="shared" si="2010"/>
        <v>4330.8599999999997</v>
      </c>
      <c r="PVG61" s="74">
        <f t="shared" si="2010"/>
        <v>4330.8599999999997</v>
      </c>
      <c r="PVH61" s="74">
        <f t="shared" si="2010"/>
        <v>4330.8599999999997</v>
      </c>
      <c r="PVI61" s="74">
        <f t="shared" si="2010"/>
        <v>4330.8599999999997</v>
      </c>
      <c r="PVJ61" s="74">
        <f t="shared" si="2010"/>
        <v>4330.8599999999997</v>
      </c>
      <c r="PVK61" s="74">
        <f t="shared" si="2010"/>
        <v>4330.8599999999997</v>
      </c>
      <c r="PVL61" s="74">
        <f t="shared" si="2010"/>
        <v>4330.8599999999997</v>
      </c>
      <c r="PVM61" s="74">
        <f t="shared" si="2010"/>
        <v>4330.8599999999997</v>
      </c>
      <c r="PVN61" s="54">
        <f t="shared" si="2011"/>
        <v>51970.32</v>
      </c>
      <c r="PVO61" s="65" t="s">
        <v>52</v>
      </c>
      <c r="PVP61" s="64">
        <v>51970.319999999992</v>
      </c>
      <c r="PVQ61" s="49">
        <f t="shared" si="2012"/>
        <v>4330.8599999999997</v>
      </c>
      <c r="PVR61" s="74">
        <f t="shared" ref="PVR61" si="3589">PVQ61</f>
        <v>4330.8599999999997</v>
      </c>
      <c r="PVS61" s="74">
        <f t="shared" si="2013"/>
        <v>4330.8599999999997</v>
      </c>
      <c r="PVT61" s="74">
        <f t="shared" si="2013"/>
        <v>4330.8599999999997</v>
      </c>
      <c r="PVU61" s="74">
        <f t="shared" si="2013"/>
        <v>4330.8599999999997</v>
      </c>
      <c r="PVV61" s="74">
        <f t="shared" si="2013"/>
        <v>4330.8599999999997</v>
      </c>
      <c r="PVW61" s="74">
        <f t="shared" si="2013"/>
        <v>4330.8599999999997</v>
      </c>
      <c r="PVX61" s="74">
        <f t="shared" si="2013"/>
        <v>4330.8599999999997</v>
      </c>
      <c r="PVY61" s="74">
        <f t="shared" si="2013"/>
        <v>4330.8599999999997</v>
      </c>
      <c r="PVZ61" s="74">
        <f t="shared" si="2013"/>
        <v>4330.8599999999997</v>
      </c>
      <c r="PWA61" s="74">
        <f t="shared" si="2013"/>
        <v>4330.8599999999997</v>
      </c>
      <c r="PWB61" s="74">
        <f t="shared" si="2013"/>
        <v>4330.8599999999997</v>
      </c>
      <c r="PWC61" s="74">
        <f t="shared" si="2013"/>
        <v>4330.8599999999997</v>
      </c>
      <c r="PWD61" s="54">
        <f t="shared" si="2014"/>
        <v>51970.32</v>
      </c>
      <c r="PWE61" s="65" t="s">
        <v>52</v>
      </c>
      <c r="PWF61" s="64">
        <v>51970.319999999992</v>
      </c>
      <c r="PWG61" s="49">
        <f t="shared" si="2015"/>
        <v>4330.8599999999997</v>
      </c>
      <c r="PWH61" s="74">
        <f t="shared" ref="PWH61" si="3590">PWG61</f>
        <v>4330.8599999999997</v>
      </c>
      <c r="PWI61" s="74">
        <f t="shared" si="2016"/>
        <v>4330.8599999999997</v>
      </c>
      <c r="PWJ61" s="74">
        <f t="shared" si="2016"/>
        <v>4330.8599999999997</v>
      </c>
      <c r="PWK61" s="74">
        <f t="shared" si="2016"/>
        <v>4330.8599999999997</v>
      </c>
      <c r="PWL61" s="74">
        <f t="shared" si="2016"/>
        <v>4330.8599999999997</v>
      </c>
      <c r="PWM61" s="74">
        <f t="shared" si="2016"/>
        <v>4330.8599999999997</v>
      </c>
      <c r="PWN61" s="74">
        <f t="shared" si="2016"/>
        <v>4330.8599999999997</v>
      </c>
      <c r="PWO61" s="74">
        <f t="shared" si="2016"/>
        <v>4330.8599999999997</v>
      </c>
      <c r="PWP61" s="74">
        <f t="shared" si="2016"/>
        <v>4330.8599999999997</v>
      </c>
      <c r="PWQ61" s="74">
        <f t="shared" si="2016"/>
        <v>4330.8599999999997</v>
      </c>
      <c r="PWR61" s="74">
        <f t="shared" si="2016"/>
        <v>4330.8599999999997</v>
      </c>
      <c r="PWS61" s="74">
        <f t="shared" si="2016"/>
        <v>4330.8599999999997</v>
      </c>
      <c r="PWT61" s="54">
        <f t="shared" si="2017"/>
        <v>51970.32</v>
      </c>
      <c r="PWU61" s="65" t="s">
        <v>52</v>
      </c>
      <c r="PWV61" s="64">
        <v>51970.319999999992</v>
      </c>
      <c r="PWW61" s="49">
        <f t="shared" si="2018"/>
        <v>4330.8599999999997</v>
      </c>
      <c r="PWX61" s="74">
        <f t="shared" ref="PWX61" si="3591">PWW61</f>
        <v>4330.8599999999997</v>
      </c>
      <c r="PWY61" s="74">
        <f t="shared" si="2019"/>
        <v>4330.8599999999997</v>
      </c>
      <c r="PWZ61" s="74">
        <f t="shared" si="2019"/>
        <v>4330.8599999999997</v>
      </c>
      <c r="PXA61" s="74">
        <f t="shared" si="2019"/>
        <v>4330.8599999999997</v>
      </c>
      <c r="PXB61" s="74">
        <f t="shared" si="2019"/>
        <v>4330.8599999999997</v>
      </c>
      <c r="PXC61" s="74">
        <f t="shared" si="2019"/>
        <v>4330.8599999999997</v>
      </c>
      <c r="PXD61" s="74">
        <f t="shared" si="2019"/>
        <v>4330.8599999999997</v>
      </c>
      <c r="PXE61" s="74">
        <f t="shared" si="2019"/>
        <v>4330.8599999999997</v>
      </c>
      <c r="PXF61" s="74">
        <f t="shared" si="2019"/>
        <v>4330.8599999999997</v>
      </c>
      <c r="PXG61" s="74">
        <f t="shared" si="2019"/>
        <v>4330.8599999999997</v>
      </c>
      <c r="PXH61" s="74">
        <f t="shared" si="2019"/>
        <v>4330.8599999999997</v>
      </c>
      <c r="PXI61" s="74">
        <f t="shared" si="2019"/>
        <v>4330.8599999999997</v>
      </c>
      <c r="PXJ61" s="54">
        <f t="shared" si="2020"/>
        <v>51970.32</v>
      </c>
      <c r="PXK61" s="65" t="s">
        <v>52</v>
      </c>
      <c r="PXL61" s="64">
        <v>51970.319999999992</v>
      </c>
      <c r="PXM61" s="49">
        <f t="shared" si="2021"/>
        <v>4330.8599999999997</v>
      </c>
      <c r="PXN61" s="74">
        <f t="shared" ref="PXN61" si="3592">PXM61</f>
        <v>4330.8599999999997</v>
      </c>
      <c r="PXO61" s="74">
        <f t="shared" si="2022"/>
        <v>4330.8599999999997</v>
      </c>
      <c r="PXP61" s="74">
        <f t="shared" si="2022"/>
        <v>4330.8599999999997</v>
      </c>
      <c r="PXQ61" s="74">
        <f t="shared" si="2022"/>
        <v>4330.8599999999997</v>
      </c>
      <c r="PXR61" s="74">
        <f t="shared" si="2022"/>
        <v>4330.8599999999997</v>
      </c>
      <c r="PXS61" s="74">
        <f t="shared" si="2022"/>
        <v>4330.8599999999997</v>
      </c>
      <c r="PXT61" s="74">
        <f t="shared" si="2022"/>
        <v>4330.8599999999997</v>
      </c>
      <c r="PXU61" s="74">
        <f t="shared" si="2022"/>
        <v>4330.8599999999997</v>
      </c>
      <c r="PXV61" s="74">
        <f t="shared" si="2022"/>
        <v>4330.8599999999997</v>
      </c>
      <c r="PXW61" s="74">
        <f t="shared" si="2022"/>
        <v>4330.8599999999997</v>
      </c>
      <c r="PXX61" s="74">
        <f t="shared" si="2022"/>
        <v>4330.8599999999997</v>
      </c>
      <c r="PXY61" s="74">
        <f t="shared" si="2022"/>
        <v>4330.8599999999997</v>
      </c>
      <c r="PXZ61" s="54">
        <f t="shared" si="2023"/>
        <v>51970.32</v>
      </c>
      <c r="PYA61" s="65" t="s">
        <v>52</v>
      </c>
      <c r="PYB61" s="64">
        <v>51970.319999999992</v>
      </c>
      <c r="PYC61" s="49">
        <f t="shared" si="2024"/>
        <v>4330.8599999999997</v>
      </c>
      <c r="PYD61" s="74">
        <f t="shared" ref="PYD61" si="3593">PYC61</f>
        <v>4330.8599999999997</v>
      </c>
      <c r="PYE61" s="74">
        <f t="shared" si="2025"/>
        <v>4330.8599999999997</v>
      </c>
      <c r="PYF61" s="74">
        <f t="shared" si="2025"/>
        <v>4330.8599999999997</v>
      </c>
      <c r="PYG61" s="74">
        <f t="shared" si="2025"/>
        <v>4330.8599999999997</v>
      </c>
      <c r="PYH61" s="74">
        <f t="shared" si="2025"/>
        <v>4330.8599999999997</v>
      </c>
      <c r="PYI61" s="74">
        <f t="shared" si="2025"/>
        <v>4330.8599999999997</v>
      </c>
      <c r="PYJ61" s="74">
        <f t="shared" si="2025"/>
        <v>4330.8599999999997</v>
      </c>
      <c r="PYK61" s="74">
        <f t="shared" si="2025"/>
        <v>4330.8599999999997</v>
      </c>
      <c r="PYL61" s="74">
        <f t="shared" si="2025"/>
        <v>4330.8599999999997</v>
      </c>
      <c r="PYM61" s="74">
        <f t="shared" si="2025"/>
        <v>4330.8599999999997</v>
      </c>
      <c r="PYN61" s="74">
        <f t="shared" si="2025"/>
        <v>4330.8599999999997</v>
      </c>
      <c r="PYO61" s="74">
        <f t="shared" si="2025"/>
        <v>4330.8599999999997</v>
      </c>
      <c r="PYP61" s="54">
        <f t="shared" si="2026"/>
        <v>51970.32</v>
      </c>
      <c r="PYQ61" s="65" t="s">
        <v>52</v>
      </c>
      <c r="PYR61" s="64">
        <v>51970.319999999992</v>
      </c>
      <c r="PYS61" s="49">
        <f t="shared" si="2027"/>
        <v>4330.8599999999997</v>
      </c>
      <c r="PYT61" s="74">
        <f t="shared" ref="PYT61" si="3594">PYS61</f>
        <v>4330.8599999999997</v>
      </c>
      <c r="PYU61" s="74">
        <f t="shared" si="2028"/>
        <v>4330.8599999999997</v>
      </c>
      <c r="PYV61" s="74">
        <f t="shared" si="2028"/>
        <v>4330.8599999999997</v>
      </c>
      <c r="PYW61" s="74">
        <f t="shared" si="2028"/>
        <v>4330.8599999999997</v>
      </c>
      <c r="PYX61" s="74">
        <f t="shared" si="2028"/>
        <v>4330.8599999999997</v>
      </c>
      <c r="PYY61" s="74">
        <f t="shared" si="2028"/>
        <v>4330.8599999999997</v>
      </c>
      <c r="PYZ61" s="74">
        <f t="shared" si="2028"/>
        <v>4330.8599999999997</v>
      </c>
      <c r="PZA61" s="74">
        <f t="shared" si="2028"/>
        <v>4330.8599999999997</v>
      </c>
      <c r="PZB61" s="74">
        <f t="shared" si="2028"/>
        <v>4330.8599999999997</v>
      </c>
      <c r="PZC61" s="74">
        <f t="shared" si="2028"/>
        <v>4330.8599999999997</v>
      </c>
      <c r="PZD61" s="74">
        <f t="shared" si="2028"/>
        <v>4330.8599999999997</v>
      </c>
      <c r="PZE61" s="74">
        <f t="shared" si="2028"/>
        <v>4330.8599999999997</v>
      </c>
      <c r="PZF61" s="54">
        <f t="shared" si="2029"/>
        <v>51970.32</v>
      </c>
      <c r="PZG61" s="65" t="s">
        <v>52</v>
      </c>
      <c r="PZH61" s="64">
        <v>51970.319999999992</v>
      </c>
      <c r="PZI61" s="49">
        <f t="shared" si="2030"/>
        <v>4330.8599999999997</v>
      </c>
      <c r="PZJ61" s="74">
        <f t="shared" ref="PZJ61" si="3595">PZI61</f>
        <v>4330.8599999999997</v>
      </c>
      <c r="PZK61" s="74">
        <f t="shared" si="2031"/>
        <v>4330.8599999999997</v>
      </c>
      <c r="PZL61" s="74">
        <f t="shared" si="2031"/>
        <v>4330.8599999999997</v>
      </c>
      <c r="PZM61" s="74">
        <f t="shared" si="2031"/>
        <v>4330.8599999999997</v>
      </c>
      <c r="PZN61" s="74">
        <f t="shared" si="2031"/>
        <v>4330.8599999999997</v>
      </c>
      <c r="PZO61" s="74">
        <f t="shared" si="2031"/>
        <v>4330.8599999999997</v>
      </c>
      <c r="PZP61" s="74">
        <f t="shared" si="2031"/>
        <v>4330.8599999999997</v>
      </c>
      <c r="PZQ61" s="74">
        <f t="shared" si="2031"/>
        <v>4330.8599999999997</v>
      </c>
      <c r="PZR61" s="74">
        <f t="shared" si="2031"/>
        <v>4330.8599999999997</v>
      </c>
      <c r="PZS61" s="74">
        <f t="shared" si="2031"/>
        <v>4330.8599999999997</v>
      </c>
      <c r="PZT61" s="74">
        <f t="shared" si="2031"/>
        <v>4330.8599999999997</v>
      </c>
      <c r="PZU61" s="74">
        <f t="shared" si="2031"/>
        <v>4330.8599999999997</v>
      </c>
      <c r="PZV61" s="54">
        <f t="shared" si="2032"/>
        <v>51970.32</v>
      </c>
      <c r="PZW61" s="65" t="s">
        <v>52</v>
      </c>
      <c r="PZX61" s="64">
        <v>51970.319999999992</v>
      </c>
      <c r="PZY61" s="49">
        <f t="shared" si="2033"/>
        <v>4330.8599999999997</v>
      </c>
      <c r="PZZ61" s="74">
        <f t="shared" ref="PZZ61" si="3596">PZY61</f>
        <v>4330.8599999999997</v>
      </c>
      <c r="QAA61" s="74">
        <f t="shared" si="2034"/>
        <v>4330.8599999999997</v>
      </c>
      <c r="QAB61" s="74">
        <f t="shared" si="2034"/>
        <v>4330.8599999999997</v>
      </c>
      <c r="QAC61" s="74">
        <f t="shared" si="2034"/>
        <v>4330.8599999999997</v>
      </c>
      <c r="QAD61" s="74">
        <f t="shared" si="2034"/>
        <v>4330.8599999999997</v>
      </c>
      <c r="QAE61" s="74">
        <f t="shared" si="2034"/>
        <v>4330.8599999999997</v>
      </c>
      <c r="QAF61" s="74">
        <f t="shared" si="2034"/>
        <v>4330.8599999999997</v>
      </c>
      <c r="QAG61" s="74">
        <f t="shared" si="2034"/>
        <v>4330.8599999999997</v>
      </c>
      <c r="QAH61" s="74">
        <f t="shared" si="2034"/>
        <v>4330.8599999999997</v>
      </c>
      <c r="QAI61" s="74">
        <f t="shared" si="2034"/>
        <v>4330.8599999999997</v>
      </c>
      <c r="QAJ61" s="74">
        <f t="shared" si="2034"/>
        <v>4330.8599999999997</v>
      </c>
      <c r="QAK61" s="74">
        <f t="shared" si="2034"/>
        <v>4330.8599999999997</v>
      </c>
      <c r="QAL61" s="54">
        <f t="shared" si="2035"/>
        <v>51970.32</v>
      </c>
      <c r="QAM61" s="65" t="s">
        <v>52</v>
      </c>
      <c r="QAN61" s="64">
        <v>51970.319999999992</v>
      </c>
      <c r="QAO61" s="49">
        <f t="shared" si="2036"/>
        <v>4330.8599999999997</v>
      </c>
      <c r="QAP61" s="74">
        <f t="shared" ref="QAP61" si="3597">QAO61</f>
        <v>4330.8599999999997</v>
      </c>
      <c r="QAQ61" s="74">
        <f t="shared" si="2037"/>
        <v>4330.8599999999997</v>
      </c>
      <c r="QAR61" s="74">
        <f t="shared" si="2037"/>
        <v>4330.8599999999997</v>
      </c>
      <c r="QAS61" s="74">
        <f t="shared" si="2037"/>
        <v>4330.8599999999997</v>
      </c>
      <c r="QAT61" s="74">
        <f t="shared" si="2037"/>
        <v>4330.8599999999997</v>
      </c>
      <c r="QAU61" s="74">
        <f t="shared" si="2037"/>
        <v>4330.8599999999997</v>
      </c>
      <c r="QAV61" s="74">
        <f t="shared" si="2037"/>
        <v>4330.8599999999997</v>
      </c>
      <c r="QAW61" s="74">
        <f t="shared" si="2037"/>
        <v>4330.8599999999997</v>
      </c>
      <c r="QAX61" s="74">
        <f t="shared" si="2037"/>
        <v>4330.8599999999997</v>
      </c>
      <c r="QAY61" s="74">
        <f t="shared" si="2037"/>
        <v>4330.8599999999997</v>
      </c>
      <c r="QAZ61" s="74">
        <f t="shared" si="2037"/>
        <v>4330.8599999999997</v>
      </c>
      <c r="QBA61" s="74">
        <f t="shared" si="2037"/>
        <v>4330.8599999999997</v>
      </c>
      <c r="QBB61" s="54">
        <f t="shared" si="2038"/>
        <v>51970.32</v>
      </c>
      <c r="QBC61" s="65" t="s">
        <v>52</v>
      </c>
      <c r="QBD61" s="64">
        <v>51970.319999999992</v>
      </c>
      <c r="QBE61" s="49">
        <f t="shared" si="2039"/>
        <v>4330.8599999999997</v>
      </c>
      <c r="QBF61" s="74">
        <f t="shared" ref="QBF61" si="3598">QBE61</f>
        <v>4330.8599999999997</v>
      </c>
      <c r="QBG61" s="74">
        <f t="shared" si="2040"/>
        <v>4330.8599999999997</v>
      </c>
      <c r="QBH61" s="74">
        <f t="shared" si="2040"/>
        <v>4330.8599999999997</v>
      </c>
      <c r="QBI61" s="74">
        <f t="shared" si="2040"/>
        <v>4330.8599999999997</v>
      </c>
      <c r="QBJ61" s="74">
        <f t="shared" si="2040"/>
        <v>4330.8599999999997</v>
      </c>
      <c r="QBK61" s="74">
        <f t="shared" si="2040"/>
        <v>4330.8599999999997</v>
      </c>
      <c r="QBL61" s="74">
        <f t="shared" si="2040"/>
        <v>4330.8599999999997</v>
      </c>
      <c r="QBM61" s="74">
        <f t="shared" si="2040"/>
        <v>4330.8599999999997</v>
      </c>
      <c r="QBN61" s="74">
        <f t="shared" si="2040"/>
        <v>4330.8599999999997</v>
      </c>
      <c r="QBO61" s="74">
        <f t="shared" si="2040"/>
        <v>4330.8599999999997</v>
      </c>
      <c r="QBP61" s="74">
        <f t="shared" si="2040"/>
        <v>4330.8599999999997</v>
      </c>
      <c r="QBQ61" s="74">
        <f t="shared" si="2040"/>
        <v>4330.8599999999997</v>
      </c>
      <c r="QBR61" s="54">
        <f t="shared" si="2041"/>
        <v>51970.32</v>
      </c>
      <c r="QBS61" s="65" t="s">
        <v>52</v>
      </c>
      <c r="QBT61" s="64">
        <v>51970.319999999992</v>
      </c>
      <c r="QBU61" s="49">
        <f t="shared" si="2042"/>
        <v>4330.8599999999997</v>
      </c>
      <c r="QBV61" s="74">
        <f t="shared" ref="QBV61" si="3599">QBU61</f>
        <v>4330.8599999999997</v>
      </c>
      <c r="QBW61" s="74">
        <f t="shared" si="2043"/>
        <v>4330.8599999999997</v>
      </c>
      <c r="QBX61" s="74">
        <f t="shared" si="2043"/>
        <v>4330.8599999999997</v>
      </c>
      <c r="QBY61" s="74">
        <f t="shared" si="2043"/>
        <v>4330.8599999999997</v>
      </c>
      <c r="QBZ61" s="74">
        <f t="shared" si="2043"/>
        <v>4330.8599999999997</v>
      </c>
      <c r="QCA61" s="74">
        <f t="shared" si="2043"/>
        <v>4330.8599999999997</v>
      </c>
      <c r="QCB61" s="74">
        <f t="shared" si="2043"/>
        <v>4330.8599999999997</v>
      </c>
      <c r="QCC61" s="74">
        <f t="shared" si="2043"/>
        <v>4330.8599999999997</v>
      </c>
      <c r="QCD61" s="74">
        <f t="shared" si="2043"/>
        <v>4330.8599999999997</v>
      </c>
      <c r="QCE61" s="74">
        <f t="shared" si="2043"/>
        <v>4330.8599999999997</v>
      </c>
      <c r="QCF61" s="74">
        <f t="shared" si="2043"/>
        <v>4330.8599999999997</v>
      </c>
      <c r="QCG61" s="74">
        <f t="shared" si="2043"/>
        <v>4330.8599999999997</v>
      </c>
      <c r="QCH61" s="54">
        <f t="shared" si="2044"/>
        <v>51970.32</v>
      </c>
      <c r="QCI61" s="65" t="s">
        <v>52</v>
      </c>
      <c r="QCJ61" s="64">
        <v>51970.319999999992</v>
      </c>
      <c r="QCK61" s="49">
        <f t="shared" si="2045"/>
        <v>4330.8599999999997</v>
      </c>
      <c r="QCL61" s="74">
        <f t="shared" ref="QCL61" si="3600">QCK61</f>
        <v>4330.8599999999997</v>
      </c>
      <c r="QCM61" s="74">
        <f t="shared" si="2046"/>
        <v>4330.8599999999997</v>
      </c>
      <c r="QCN61" s="74">
        <f t="shared" si="2046"/>
        <v>4330.8599999999997</v>
      </c>
      <c r="QCO61" s="74">
        <f t="shared" si="2046"/>
        <v>4330.8599999999997</v>
      </c>
      <c r="QCP61" s="74">
        <f t="shared" si="2046"/>
        <v>4330.8599999999997</v>
      </c>
      <c r="QCQ61" s="74">
        <f t="shared" si="2046"/>
        <v>4330.8599999999997</v>
      </c>
      <c r="QCR61" s="74">
        <f t="shared" si="2046"/>
        <v>4330.8599999999997</v>
      </c>
      <c r="QCS61" s="74">
        <f t="shared" si="2046"/>
        <v>4330.8599999999997</v>
      </c>
      <c r="QCT61" s="74">
        <f t="shared" si="2046"/>
        <v>4330.8599999999997</v>
      </c>
      <c r="QCU61" s="74">
        <f t="shared" si="2046"/>
        <v>4330.8599999999997</v>
      </c>
      <c r="QCV61" s="74">
        <f t="shared" si="2046"/>
        <v>4330.8599999999997</v>
      </c>
      <c r="QCW61" s="74">
        <f t="shared" si="2046"/>
        <v>4330.8599999999997</v>
      </c>
      <c r="QCX61" s="54">
        <f t="shared" si="2047"/>
        <v>51970.32</v>
      </c>
      <c r="QCY61" s="65" t="s">
        <v>52</v>
      </c>
      <c r="QCZ61" s="64">
        <v>51970.319999999992</v>
      </c>
      <c r="QDA61" s="49">
        <f t="shared" si="2048"/>
        <v>4330.8599999999997</v>
      </c>
      <c r="QDB61" s="74">
        <f t="shared" ref="QDB61" si="3601">QDA61</f>
        <v>4330.8599999999997</v>
      </c>
      <c r="QDC61" s="74">
        <f t="shared" si="2049"/>
        <v>4330.8599999999997</v>
      </c>
      <c r="QDD61" s="74">
        <f t="shared" si="2049"/>
        <v>4330.8599999999997</v>
      </c>
      <c r="QDE61" s="74">
        <f t="shared" si="2049"/>
        <v>4330.8599999999997</v>
      </c>
      <c r="QDF61" s="74">
        <f t="shared" si="2049"/>
        <v>4330.8599999999997</v>
      </c>
      <c r="QDG61" s="74">
        <f t="shared" si="2049"/>
        <v>4330.8599999999997</v>
      </c>
      <c r="QDH61" s="74">
        <f t="shared" si="2049"/>
        <v>4330.8599999999997</v>
      </c>
      <c r="QDI61" s="74">
        <f t="shared" si="2049"/>
        <v>4330.8599999999997</v>
      </c>
      <c r="QDJ61" s="74">
        <f t="shared" si="2049"/>
        <v>4330.8599999999997</v>
      </c>
      <c r="QDK61" s="74">
        <f t="shared" si="2049"/>
        <v>4330.8599999999997</v>
      </c>
      <c r="QDL61" s="74">
        <f t="shared" si="2049"/>
        <v>4330.8599999999997</v>
      </c>
      <c r="QDM61" s="74">
        <f t="shared" si="2049"/>
        <v>4330.8599999999997</v>
      </c>
      <c r="QDN61" s="54">
        <f t="shared" si="2050"/>
        <v>51970.32</v>
      </c>
      <c r="QDO61" s="65" t="s">
        <v>52</v>
      </c>
      <c r="QDP61" s="64">
        <v>51970.319999999992</v>
      </c>
      <c r="QDQ61" s="49">
        <f t="shared" si="2051"/>
        <v>4330.8599999999997</v>
      </c>
      <c r="QDR61" s="74">
        <f t="shared" ref="QDR61" si="3602">QDQ61</f>
        <v>4330.8599999999997</v>
      </c>
      <c r="QDS61" s="74">
        <f t="shared" si="2052"/>
        <v>4330.8599999999997</v>
      </c>
      <c r="QDT61" s="74">
        <f t="shared" si="2052"/>
        <v>4330.8599999999997</v>
      </c>
      <c r="QDU61" s="74">
        <f t="shared" si="2052"/>
        <v>4330.8599999999997</v>
      </c>
      <c r="QDV61" s="74">
        <f t="shared" si="2052"/>
        <v>4330.8599999999997</v>
      </c>
      <c r="QDW61" s="74">
        <f t="shared" si="2052"/>
        <v>4330.8599999999997</v>
      </c>
      <c r="QDX61" s="74">
        <f t="shared" si="2052"/>
        <v>4330.8599999999997</v>
      </c>
      <c r="QDY61" s="74">
        <f t="shared" si="2052"/>
        <v>4330.8599999999997</v>
      </c>
      <c r="QDZ61" s="74">
        <f t="shared" si="2052"/>
        <v>4330.8599999999997</v>
      </c>
      <c r="QEA61" s="74">
        <f t="shared" si="2052"/>
        <v>4330.8599999999997</v>
      </c>
      <c r="QEB61" s="74">
        <f t="shared" si="2052"/>
        <v>4330.8599999999997</v>
      </c>
      <c r="QEC61" s="74">
        <f t="shared" si="2052"/>
        <v>4330.8599999999997</v>
      </c>
      <c r="QED61" s="54">
        <f t="shared" si="2053"/>
        <v>51970.32</v>
      </c>
      <c r="QEE61" s="65" t="s">
        <v>52</v>
      </c>
      <c r="QEF61" s="64">
        <v>51970.319999999992</v>
      </c>
      <c r="QEG61" s="49">
        <f t="shared" si="2054"/>
        <v>4330.8599999999997</v>
      </c>
      <c r="QEH61" s="74">
        <f t="shared" ref="QEH61" si="3603">QEG61</f>
        <v>4330.8599999999997</v>
      </c>
      <c r="QEI61" s="74">
        <f t="shared" si="2055"/>
        <v>4330.8599999999997</v>
      </c>
      <c r="QEJ61" s="74">
        <f t="shared" si="2055"/>
        <v>4330.8599999999997</v>
      </c>
      <c r="QEK61" s="74">
        <f t="shared" si="2055"/>
        <v>4330.8599999999997</v>
      </c>
      <c r="QEL61" s="74">
        <f t="shared" si="2055"/>
        <v>4330.8599999999997</v>
      </c>
      <c r="QEM61" s="74">
        <f t="shared" si="2055"/>
        <v>4330.8599999999997</v>
      </c>
      <c r="QEN61" s="74">
        <f t="shared" si="2055"/>
        <v>4330.8599999999997</v>
      </c>
      <c r="QEO61" s="74">
        <f t="shared" si="2055"/>
        <v>4330.8599999999997</v>
      </c>
      <c r="QEP61" s="74">
        <f t="shared" si="2055"/>
        <v>4330.8599999999997</v>
      </c>
      <c r="QEQ61" s="74">
        <f t="shared" si="2055"/>
        <v>4330.8599999999997</v>
      </c>
      <c r="QER61" s="74">
        <f t="shared" si="2055"/>
        <v>4330.8599999999997</v>
      </c>
      <c r="QES61" s="74">
        <f t="shared" si="2055"/>
        <v>4330.8599999999997</v>
      </c>
      <c r="QET61" s="54">
        <f t="shared" si="2056"/>
        <v>51970.32</v>
      </c>
      <c r="QEU61" s="65" t="s">
        <v>52</v>
      </c>
      <c r="QEV61" s="64">
        <v>51970.319999999992</v>
      </c>
      <c r="QEW61" s="49">
        <f t="shared" si="2057"/>
        <v>4330.8599999999997</v>
      </c>
      <c r="QEX61" s="74">
        <f t="shared" ref="QEX61" si="3604">QEW61</f>
        <v>4330.8599999999997</v>
      </c>
      <c r="QEY61" s="74">
        <f t="shared" si="2058"/>
        <v>4330.8599999999997</v>
      </c>
      <c r="QEZ61" s="74">
        <f t="shared" si="2058"/>
        <v>4330.8599999999997</v>
      </c>
      <c r="QFA61" s="74">
        <f t="shared" si="2058"/>
        <v>4330.8599999999997</v>
      </c>
      <c r="QFB61" s="74">
        <f t="shared" si="2058"/>
        <v>4330.8599999999997</v>
      </c>
      <c r="QFC61" s="74">
        <f t="shared" si="2058"/>
        <v>4330.8599999999997</v>
      </c>
      <c r="QFD61" s="74">
        <f t="shared" si="2058"/>
        <v>4330.8599999999997</v>
      </c>
      <c r="QFE61" s="74">
        <f t="shared" si="2058"/>
        <v>4330.8599999999997</v>
      </c>
      <c r="QFF61" s="74">
        <f t="shared" si="2058"/>
        <v>4330.8599999999997</v>
      </c>
      <c r="QFG61" s="74">
        <f t="shared" si="2058"/>
        <v>4330.8599999999997</v>
      </c>
      <c r="QFH61" s="74">
        <f t="shared" si="2058"/>
        <v>4330.8599999999997</v>
      </c>
      <c r="QFI61" s="74">
        <f t="shared" si="2058"/>
        <v>4330.8599999999997</v>
      </c>
      <c r="QFJ61" s="54">
        <f t="shared" si="2059"/>
        <v>51970.32</v>
      </c>
      <c r="QFK61" s="65" t="s">
        <v>52</v>
      </c>
      <c r="QFL61" s="64">
        <v>51970.319999999992</v>
      </c>
      <c r="QFM61" s="49">
        <f t="shared" si="2060"/>
        <v>4330.8599999999997</v>
      </c>
      <c r="QFN61" s="74">
        <f t="shared" ref="QFN61" si="3605">QFM61</f>
        <v>4330.8599999999997</v>
      </c>
      <c r="QFO61" s="74">
        <f t="shared" si="2061"/>
        <v>4330.8599999999997</v>
      </c>
      <c r="QFP61" s="74">
        <f t="shared" si="2061"/>
        <v>4330.8599999999997</v>
      </c>
      <c r="QFQ61" s="74">
        <f t="shared" si="2061"/>
        <v>4330.8599999999997</v>
      </c>
      <c r="QFR61" s="74">
        <f t="shared" si="2061"/>
        <v>4330.8599999999997</v>
      </c>
      <c r="QFS61" s="74">
        <f t="shared" si="2061"/>
        <v>4330.8599999999997</v>
      </c>
      <c r="QFT61" s="74">
        <f t="shared" si="2061"/>
        <v>4330.8599999999997</v>
      </c>
      <c r="QFU61" s="74">
        <f t="shared" si="2061"/>
        <v>4330.8599999999997</v>
      </c>
      <c r="QFV61" s="74">
        <f t="shared" si="2061"/>
        <v>4330.8599999999997</v>
      </c>
      <c r="QFW61" s="74">
        <f t="shared" si="2061"/>
        <v>4330.8599999999997</v>
      </c>
      <c r="QFX61" s="74">
        <f t="shared" si="2061"/>
        <v>4330.8599999999997</v>
      </c>
      <c r="QFY61" s="74">
        <f t="shared" si="2061"/>
        <v>4330.8599999999997</v>
      </c>
      <c r="QFZ61" s="54">
        <f t="shared" si="2062"/>
        <v>51970.32</v>
      </c>
      <c r="QGA61" s="65" t="s">
        <v>52</v>
      </c>
      <c r="QGB61" s="64">
        <v>51970.319999999992</v>
      </c>
      <c r="QGC61" s="49">
        <f t="shared" si="2063"/>
        <v>4330.8599999999997</v>
      </c>
      <c r="QGD61" s="74">
        <f t="shared" ref="QGD61" si="3606">QGC61</f>
        <v>4330.8599999999997</v>
      </c>
      <c r="QGE61" s="74">
        <f t="shared" si="2064"/>
        <v>4330.8599999999997</v>
      </c>
      <c r="QGF61" s="74">
        <f t="shared" si="2064"/>
        <v>4330.8599999999997</v>
      </c>
      <c r="QGG61" s="74">
        <f t="shared" si="2064"/>
        <v>4330.8599999999997</v>
      </c>
      <c r="QGH61" s="74">
        <f t="shared" si="2064"/>
        <v>4330.8599999999997</v>
      </c>
      <c r="QGI61" s="74">
        <f t="shared" si="2064"/>
        <v>4330.8599999999997</v>
      </c>
      <c r="QGJ61" s="74">
        <f t="shared" si="2064"/>
        <v>4330.8599999999997</v>
      </c>
      <c r="QGK61" s="74">
        <f t="shared" si="2064"/>
        <v>4330.8599999999997</v>
      </c>
      <c r="QGL61" s="74">
        <f t="shared" si="2064"/>
        <v>4330.8599999999997</v>
      </c>
      <c r="QGM61" s="74">
        <f t="shared" si="2064"/>
        <v>4330.8599999999997</v>
      </c>
      <c r="QGN61" s="74">
        <f t="shared" si="2064"/>
        <v>4330.8599999999997</v>
      </c>
      <c r="QGO61" s="74">
        <f t="shared" si="2064"/>
        <v>4330.8599999999997</v>
      </c>
      <c r="QGP61" s="54">
        <f t="shared" si="2065"/>
        <v>51970.32</v>
      </c>
      <c r="QGQ61" s="65" t="s">
        <v>52</v>
      </c>
      <c r="QGR61" s="64">
        <v>51970.319999999992</v>
      </c>
      <c r="QGS61" s="49">
        <f t="shared" si="2066"/>
        <v>4330.8599999999997</v>
      </c>
      <c r="QGT61" s="74">
        <f t="shared" ref="QGT61" si="3607">QGS61</f>
        <v>4330.8599999999997</v>
      </c>
      <c r="QGU61" s="74">
        <f t="shared" si="2067"/>
        <v>4330.8599999999997</v>
      </c>
      <c r="QGV61" s="74">
        <f t="shared" si="2067"/>
        <v>4330.8599999999997</v>
      </c>
      <c r="QGW61" s="74">
        <f t="shared" si="2067"/>
        <v>4330.8599999999997</v>
      </c>
      <c r="QGX61" s="74">
        <f t="shared" si="2067"/>
        <v>4330.8599999999997</v>
      </c>
      <c r="QGY61" s="74">
        <f t="shared" si="2067"/>
        <v>4330.8599999999997</v>
      </c>
      <c r="QGZ61" s="74">
        <f t="shared" si="2067"/>
        <v>4330.8599999999997</v>
      </c>
      <c r="QHA61" s="74">
        <f t="shared" si="2067"/>
        <v>4330.8599999999997</v>
      </c>
      <c r="QHB61" s="74">
        <f t="shared" si="2067"/>
        <v>4330.8599999999997</v>
      </c>
      <c r="QHC61" s="74">
        <f t="shared" si="2067"/>
        <v>4330.8599999999997</v>
      </c>
      <c r="QHD61" s="74">
        <f t="shared" si="2067"/>
        <v>4330.8599999999997</v>
      </c>
      <c r="QHE61" s="74">
        <f t="shared" si="2067"/>
        <v>4330.8599999999997</v>
      </c>
      <c r="QHF61" s="54">
        <f t="shared" si="2068"/>
        <v>51970.32</v>
      </c>
      <c r="QHG61" s="65" t="s">
        <v>52</v>
      </c>
      <c r="QHH61" s="64">
        <v>51970.319999999992</v>
      </c>
      <c r="QHI61" s="49">
        <f t="shared" si="2069"/>
        <v>4330.8599999999997</v>
      </c>
      <c r="QHJ61" s="74">
        <f t="shared" ref="QHJ61" si="3608">QHI61</f>
        <v>4330.8599999999997</v>
      </c>
      <c r="QHK61" s="74">
        <f t="shared" si="2070"/>
        <v>4330.8599999999997</v>
      </c>
      <c r="QHL61" s="74">
        <f t="shared" si="2070"/>
        <v>4330.8599999999997</v>
      </c>
      <c r="QHM61" s="74">
        <f t="shared" si="2070"/>
        <v>4330.8599999999997</v>
      </c>
      <c r="QHN61" s="74">
        <f t="shared" si="2070"/>
        <v>4330.8599999999997</v>
      </c>
      <c r="QHO61" s="74">
        <f t="shared" si="2070"/>
        <v>4330.8599999999997</v>
      </c>
      <c r="QHP61" s="74">
        <f t="shared" si="2070"/>
        <v>4330.8599999999997</v>
      </c>
      <c r="QHQ61" s="74">
        <f t="shared" si="2070"/>
        <v>4330.8599999999997</v>
      </c>
      <c r="QHR61" s="74">
        <f t="shared" si="2070"/>
        <v>4330.8599999999997</v>
      </c>
      <c r="QHS61" s="74">
        <f t="shared" si="2070"/>
        <v>4330.8599999999997</v>
      </c>
      <c r="QHT61" s="74">
        <f t="shared" si="2070"/>
        <v>4330.8599999999997</v>
      </c>
      <c r="QHU61" s="74">
        <f t="shared" si="2070"/>
        <v>4330.8599999999997</v>
      </c>
      <c r="QHV61" s="54">
        <f t="shared" si="2071"/>
        <v>51970.32</v>
      </c>
      <c r="QHW61" s="65" t="s">
        <v>52</v>
      </c>
      <c r="QHX61" s="64">
        <v>51970.319999999992</v>
      </c>
      <c r="QHY61" s="49">
        <f t="shared" si="2072"/>
        <v>4330.8599999999997</v>
      </c>
      <c r="QHZ61" s="74">
        <f t="shared" ref="QHZ61" si="3609">QHY61</f>
        <v>4330.8599999999997</v>
      </c>
      <c r="QIA61" s="74">
        <f t="shared" si="2073"/>
        <v>4330.8599999999997</v>
      </c>
      <c r="QIB61" s="74">
        <f t="shared" si="2073"/>
        <v>4330.8599999999997</v>
      </c>
      <c r="QIC61" s="74">
        <f t="shared" si="2073"/>
        <v>4330.8599999999997</v>
      </c>
      <c r="QID61" s="74">
        <f t="shared" si="2073"/>
        <v>4330.8599999999997</v>
      </c>
      <c r="QIE61" s="74">
        <f t="shared" si="2073"/>
        <v>4330.8599999999997</v>
      </c>
      <c r="QIF61" s="74">
        <f t="shared" si="2073"/>
        <v>4330.8599999999997</v>
      </c>
      <c r="QIG61" s="74">
        <f t="shared" si="2073"/>
        <v>4330.8599999999997</v>
      </c>
      <c r="QIH61" s="74">
        <f t="shared" si="2073"/>
        <v>4330.8599999999997</v>
      </c>
      <c r="QII61" s="74">
        <f t="shared" si="2073"/>
        <v>4330.8599999999997</v>
      </c>
      <c r="QIJ61" s="74">
        <f t="shared" si="2073"/>
        <v>4330.8599999999997</v>
      </c>
      <c r="QIK61" s="74">
        <f t="shared" si="2073"/>
        <v>4330.8599999999997</v>
      </c>
      <c r="QIL61" s="54">
        <f t="shared" si="2074"/>
        <v>51970.32</v>
      </c>
      <c r="QIM61" s="65" t="s">
        <v>52</v>
      </c>
      <c r="QIN61" s="64">
        <v>51970.319999999992</v>
      </c>
      <c r="QIO61" s="49">
        <f t="shared" si="2075"/>
        <v>4330.8599999999997</v>
      </c>
      <c r="QIP61" s="74">
        <f t="shared" ref="QIP61" si="3610">QIO61</f>
        <v>4330.8599999999997</v>
      </c>
      <c r="QIQ61" s="74">
        <f t="shared" si="2076"/>
        <v>4330.8599999999997</v>
      </c>
      <c r="QIR61" s="74">
        <f t="shared" si="2076"/>
        <v>4330.8599999999997</v>
      </c>
      <c r="QIS61" s="74">
        <f t="shared" si="2076"/>
        <v>4330.8599999999997</v>
      </c>
      <c r="QIT61" s="74">
        <f t="shared" si="2076"/>
        <v>4330.8599999999997</v>
      </c>
      <c r="QIU61" s="74">
        <f t="shared" si="2076"/>
        <v>4330.8599999999997</v>
      </c>
      <c r="QIV61" s="74">
        <f t="shared" si="2076"/>
        <v>4330.8599999999997</v>
      </c>
      <c r="QIW61" s="74">
        <f t="shared" si="2076"/>
        <v>4330.8599999999997</v>
      </c>
      <c r="QIX61" s="74">
        <f t="shared" si="2076"/>
        <v>4330.8599999999997</v>
      </c>
      <c r="QIY61" s="74">
        <f t="shared" si="2076"/>
        <v>4330.8599999999997</v>
      </c>
      <c r="QIZ61" s="74">
        <f t="shared" si="2076"/>
        <v>4330.8599999999997</v>
      </c>
      <c r="QJA61" s="74">
        <f t="shared" si="2076"/>
        <v>4330.8599999999997</v>
      </c>
      <c r="QJB61" s="54">
        <f t="shared" si="2077"/>
        <v>51970.32</v>
      </c>
      <c r="QJC61" s="65" t="s">
        <v>52</v>
      </c>
      <c r="QJD61" s="64">
        <v>51970.319999999992</v>
      </c>
      <c r="QJE61" s="49">
        <f t="shared" si="2078"/>
        <v>4330.8599999999997</v>
      </c>
      <c r="QJF61" s="74">
        <f t="shared" ref="QJF61" si="3611">QJE61</f>
        <v>4330.8599999999997</v>
      </c>
      <c r="QJG61" s="74">
        <f t="shared" si="2079"/>
        <v>4330.8599999999997</v>
      </c>
      <c r="QJH61" s="74">
        <f t="shared" si="2079"/>
        <v>4330.8599999999997</v>
      </c>
      <c r="QJI61" s="74">
        <f t="shared" si="2079"/>
        <v>4330.8599999999997</v>
      </c>
      <c r="QJJ61" s="74">
        <f t="shared" si="2079"/>
        <v>4330.8599999999997</v>
      </c>
      <c r="QJK61" s="74">
        <f t="shared" si="2079"/>
        <v>4330.8599999999997</v>
      </c>
      <c r="QJL61" s="74">
        <f t="shared" si="2079"/>
        <v>4330.8599999999997</v>
      </c>
      <c r="QJM61" s="74">
        <f t="shared" si="2079"/>
        <v>4330.8599999999997</v>
      </c>
      <c r="QJN61" s="74">
        <f t="shared" si="2079"/>
        <v>4330.8599999999997</v>
      </c>
      <c r="QJO61" s="74">
        <f t="shared" si="2079"/>
        <v>4330.8599999999997</v>
      </c>
      <c r="QJP61" s="74">
        <f t="shared" si="2079"/>
        <v>4330.8599999999997</v>
      </c>
      <c r="QJQ61" s="74">
        <f t="shared" si="2079"/>
        <v>4330.8599999999997</v>
      </c>
      <c r="QJR61" s="54">
        <f t="shared" si="2080"/>
        <v>51970.32</v>
      </c>
      <c r="QJS61" s="65" t="s">
        <v>52</v>
      </c>
      <c r="QJT61" s="64">
        <v>51970.319999999992</v>
      </c>
      <c r="QJU61" s="49">
        <f t="shared" si="2081"/>
        <v>4330.8599999999997</v>
      </c>
      <c r="QJV61" s="74">
        <f t="shared" ref="QJV61" si="3612">QJU61</f>
        <v>4330.8599999999997</v>
      </c>
      <c r="QJW61" s="74">
        <f t="shared" si="2082"/>
        <v>4330.8599999999997</v>
      </c>
      <c r="QJX61" s="74">
        <f t="shared" si="2082"/>
        <v>4330.8599999999997</v>
      </c>
      <c r="QJY61" s="74">
        <f t="shared" si="2082"/>
        <v>4330.8599999999997</v>
      </c>
      <c r="QJZ61" s="74">
        <f t="shared" si="2082"/>
        <v>4330.8599999999997</v>
      </c>
      <c r="QKA61" s="74">
        <f t="shared" si="2082"/>
        <v>4330.8599999999997</v>
      </c>
      <c r="QKB61" s="74">
        <f t="shared" si="2082"/>
        <v>4330.8599999999997</v>
      </c>
      <c r="QKC61" s="74">
        <f t="shared" si="2082"/>
        <v>4330.8599999999997</v>
      </c>
      <c r="QKD61" s="74">
        <f t="shared" si="2082"/>
        <v>4330.8599999999997</v>
      </c>
      <c r="QKE61" s="74">
        <f t="shared" si="2082"/>
        <v>4330.8599999999997</v>
      </c>
      <c r="QKF61" s="74">
        <f t="shared" si="2082"/>
        <v>4330.8599999999997</v>
      </c>
      <c r="QKG61" s="74">
        <f t="shared" si="2082"/>
        <v>4330.8599999999997</v>
      </c>
      <c r="QKH61" s="54">
        <f t="shared" si="2083"/>
        <v>51970.32</v>
      </c>
      <c r="QKI61" s="65" t="s">
        <v>52</v>
      </c>
      <c r="QKJ61" s="64">
        <v>51970.319999999992</v>
      </c>
      <c r="QKK61" s="49">
        <f t="shared" si="2084"/>
        <v>4330.8599999999997</v>
      </c>
      <c r="QKL61" s="74">
        <f t="shared" ref="QKL61" si="3613">QKK61</f>
        <v>4330.8599999999997</v>
      </c>
      <c r="QKM61" s="74">
        <f t="shared" si="2085"/>
        <v>4330.8599999999997</v>
      </c>
      <c r="QKN61" s="74">
        <f t="shared" si="2085"/>
        <v>4330.8599999999997</v>
      </c>
      <c r="QKO61" s="74">
        <f t="shared" si="2085"/>
        <v>4330.8599999999997</v>
      </c>
      <c r="QKP61" s="74">
        <f t="shared" si="2085"/>
        <v>4330.8599999999997</v>
      </c>
      <c r="QKQ61" s="74">
        <f t="shared" si="2085"/>
        <v>4330.8599999999997</v>
      </c>
      <c r="QKR61" s="74">
        <f t="shared" si="2085"/>
        <v>4330.8599999999997</v>
      </c>
      <c r="QKS61" s="74">
        <f t="shared" si="2085"/>
        <v>4330.8599999999997</v>
      </c>
      <c r="QKT61" s="74">
        <f t="shared" si="2085"/>
        <v>4330.8599999999997</v>
      </c>
      <c r="QKU61" s="74">
        <f t="shared" si="2085"/>
        <v>4330.8599999999997</v>
      </c>
      <c r="QKV61" s="74">
        <f t="shared" si="2085"/>
        <v>4330.8599999999997</v>
      </c>
      <c r="QKW61" s="74">
        <f t="shared" si="2085"/>
        <v>4330.8599999999997</v>
      </c>
      <c r="QKX61" s="54">
        <f t="shared" si="2086"/>
        <v>51970.32</v>
      </c>
      <c r="QKY61" s="65" t="s">
        <v>52</v>
      </c>
      <c r="QKZ61" s="64">
        <v>51970.319999999992</v>
      </c>
      <c r="QLA61" s="49">
        <f t="shared" si="2087"/>
        <v>4330.8599999999997</v>
      </c>
      <c r="QLB61" s="74">
        <f t="shared" ref="QLB61" si="3614">QLA61</f>
        <v>4330.8599999999997</v>
      </c>
      <c r="QLC61" s="74">
        <f t="shared" si="2088"/>
        <v>4330.8599999999997</v>
      </c>
      <c r="QLD61" s="74">
        <f t="shared" si="2088"/>
        <v>4330.8599999999997</v>
      </c>
      <c r="QLE61" s="74">
        <f t="shared" si="2088"/>
        <v>4330.8599999999997</v>
      </c>
      <c r="QLF61" s="74">
        <f t="shared" si="2088"/>
        <v>4330.8599999999997</v>
      </c>
      <c r="QLG61" s="74">
        <f t="shared" si="2088"/>
        <v>4330.8599999999997</v>
      </c>
      <c r="QLH61" s="74">
        <f t="shared" si="2088"/>
        <v>4330.8599999999997</v>
      </c>
      <c r="QLI61" s="74">
        <f t="shared" si="2088"/>
        <v>4330.8599999999997</v>
      </c>
      <c r="QLJ61" s="74">
        <f t="shared" si="2088"/>
        <v>4330.8599999999997</v>
      </c>
      <c r="QLK61" s="74">
        <f t="shared" si="2088"/>
        <v>4330.8599999999997</v>
      </c>
      <c r="QLL61" s="74">
        <f t="shared" si="2088"/>
        <v>4330.8599999999997</v>
      </c>
      <c r="QLM61" s="74">
        <f t="shared" si="2088"/>
        <v>4330.8599999999997</v>
      </c>
      <c r="QLN61" s="54">
        <f t="shared" si="2089"/>
        <v>51970.32</v>
      </c>
      <c r="QLO61" s="65" t="s">
        <v>52</v>
      </c>
      <c r="QLP61" s="64">
        <v>51970.319999999992</v>
      </c>
      <c r="QLQ61" s="49">
        <f t="shared" si="2090"/>
        <v>4330.8599999999997</v>
      </c>
      <c r="QLR61" s="74">
        <f t="shared" ref="QLR61" si="3615">QLQ61</f>
        <v>4330.8599999999997</v>
      </c>
      <c r="QLS61" s="74">
        <f t="shared" si="2091"/>
        <v>4330.8599999999997</v>
      </c>
      <c r="QLT61" s="74">
        <f t="shared" si="2091"/>
        <v>4330.8599999999997</v>
      </c>
      <c r="QLU61" s="74">
        <f t="shared" si="2091"/>
        <v>4330.8599999999997</v>
      </c>
      <c r="QLV61" s="74">
        <f t="shared" si="2091"/>
        <v>4330.8599999999997</v>
      </c>
      <c r="QLW61" s="74">
        <f t="shared" si="2091"/>
        <v>4330.8599999999997</v>
      </c>
      <c r="QLX61" s="74">
        <f t="shared" si="2091"/>
        <v>4330.8599999999997</v>
      </c>
      <c r="QLY61" s="74">
        <f t="shared" si="2091"/>
        <v>4330.8599999999997</v>
      </c>
      <c r="QLZ61" s="74">
        <f t="shared" si="2091"/>
        <v>4330.8599999999997</v>
      </c>
      <c r="QMA61" s="74">
        <f t="shared" si="2091"/>
        <v>4330.8599999999997</v>
      </c>
      <c r="QMB61" s="74">
        <f t="shared" si="2091"/>
        <v>4330.8599999999997</v>
      </c>
      <c r="QMC61" s="74">
        <f t="shared" si="2091"/>
        <v>4330.8599999999997</v>
      </c>
      <c r="QMD61" s="54">
        <f t="shared" si="2092"/>
        <v>51970.32</v>
      </c>
      <c r="QME61" s="65" t="s">
        <v>52</v>
      </c>
      <c r="QMF61" s="64">
        <v>51970.319999999992</v>
      </c>
      <c r="QMG61" s="49">
        <f t="shared" si="2093"/>
        <v>4330.8599999999997</v>
      </c>
      <c r="QMH61" s="74">
        <f t="shared" ref="QMH61" si="3616">QMG61</f>
        <v>4330.8599999999997</v>
      </c>
      <c r="QMI61" s="74">
        <f t="shared" si="2094"/>
        <v>4330.8599999999997</v>
      </c>
      <c r="QMJ61" s="74">
        <f t="shared" si="2094"/>
        <v>4330.8599999999997</v>
      </c>
      <c r="QMK61" s="74">
        <f t="shared" si="2094"/>
        <v>4330.8599999999997</v>
      </c>
      <c r="QML61" s="74">
        <f t="shared" si="2094"/>
        <v>4330.8599999999997</v>
      </c>
      <c r="QMM61" s="74">
        <f t="shared" si="2094"/>
        <v>4330.8599999999997</v>
      </c>
      <c r="QMN61" s="74">
        <f t="shared" si="2094"/>
        <v>4330.8599999999997</v>
      </c>
      <c r="QMO61" s="74">
        <f t="shared" si="2094"/>
        <v>4330.8599999999997</v>
      </c>
      <c r="QMP61" s="74">
        <f t="shared" si="2094"/>
        <v>4330.8599999999997</v>
      </c>
      <c r="QMQ61" s="74">
        <f t="shared" si="2094"/>
        <v>4330.8599999999997</v>
      </c>
      <c r="QMR61" s="74">
        <f t="shared" si="2094"/>
        <v>4330.8599999999997</v>
      </c>
      <c r="QMS61" s="74">
        <f t="shared" si="2094"/>
        <v>4330.8599999999997</v>
      </c>
      <c r="QMT61" s="54">
        <f t="shared" si="2095"/>
        <v>51970.32</v>
      </c>
      <c r="QMU61" s="65" t="s">
        <v>52</v>
      </c>
      <c r="QMV61" s="64">
        <v>51970.319999999992</v>
      </c>
      <c r="QMW61" s="49">
        <f t="shared" si="2096"/>
        <v>4330.8599999999997</v>
      </c>
      <c r="QMX61" s="74">
        <f t="shared" ref="QMX61" si="3617">QMW61</f>
        <v>4330.8599999999997</v>
      </c>
      <c r="QMY61" s="74">
        <f t="shared" si="2097"/>
        <v>4330.8599999999997</v>
      </c>
      <c r="QMZ61" s="74">
        <f t="shared" si="2097"/>
        <v>4330.8599999999997</v>
      </c>
      <c r="QNA61" s="74">
        <f t="shared" si="2097"/>
        <v>4330.8599999999997</v>
      </c>
      <c r="QNB61" s="74">
        <f t="shared" si="2097"/>
        <v>4330.8599999999997</v>
      </c>
      <c r="QNC61" s="74">
        <f t="shared" si="2097"/>
        <v>4330.8599999999997</v>
      </c>
      <c r="QND61" s="74">
        <f t="shared" si="2097"/>
        <v>4330.8599999999997</v>
      </c>
      <c r="QNE61" s="74">
        <f t="shared" si="2097"/>
        <v>4330.8599999999997</v>
      </c>
      <c r="QNF61" s="74">
        <f t="shared" si="2097"/>
        <v>4330.8599999999997</v>
      </c>
      <c r="QNG61" s="74">
        <f t="shared" si="2097"/>
        <v>4330.8599999999997</v>
      </c>
      <c r="QNH61" s="74">
        <f t="shared" si="2097"/>
        <v>4330.8599999999997</v>
      </c>
      <c r="QNI61" s="74">
        <f t="shared" si="2097"/>
        <v>4330.8599999999997</v>
      </c>
      <c r="QNJ61" s="54">
        <f t="shared" si="2098"/>
        <v>51970.32</v>
      </c>
      <c r="QNK61" s="65" t="s">
        <v>52</v>
      </c>
      <c r="QNL61" s="64">
        <v>51970.319999999992</v>
      </c>
      <c r="QNM61" s="49">
        <f t="shared" si="2099"/>
        <v>4330.8599999999997</v>
      </c>
      <c r="QNN61" s="74">
        <f t="shared" ref="QNN61" si="3618">QNM61</f>
        <v>4330.8599999999997</v>
      </c>
      <c r="QNO61" s="74">
        <f t="shared" si="2100"/>
        <v>4330.8599999999997</v>
      </c>
      <c r="QNP61" s="74">
        <f t="shared" si="2100"/>
        <v>4330.8599999999997</v>
      </c>
      <c r="QNQ61" s="74">
        <f t="shared" si="2100"/>
        <v>4330.8599999999997</v>
      </c>
      <c r="QNR61" s="74">
        <f t="shared" si="2100"/>
        <v>4330.8599999999997</v>
      </c>
      <c r="QNS61" s="74">
        <f t="shared" si="2100"/>
        <v>4330.8599999999997</v>
      </c>
      <c r="QNT61" s="74">
        <f t="shared" si="2100"/>
        <v>4330.8599999999997</v>
      </c>
      <c r="QNU61" s="74">
        <f t="shared" si="2100"/>
        <v>4330.8599999999997</v>
      </c>
      <c r="QNV61" s="74">
        <f t="shared" si="2100"/>
        <v>4330.8599999999997</v>
      </c>
      <c r="QNW61" s="74">
        <f t="shared" si="2100"/>
        <v>4330.8599999999997</v>
      </c>
      <c r="QNX61" s="74">
        <f t="shared" si="2100"/>
        <v>4330.8599999999997</v>
      </c>
      <c r="QNY61" s="74">
        <f t="shared" si="2100"/>
        <v>4330.8599999999997</v>
      </c>
      <c r="QNZ61" s="54">
        <f t="shared" si="2101"/>
        <v>51970.32</v>
      </c>
      <c r="QOA61" s="65" t="s">
        <v>52</v>
      </c>
      <c r="QOB61" s="64">
        <v>51970.319999999992</v>
      </c>
      <c r="QOC61" s="49">
        <f t="shared" si="2102"/>
        <v>4330.8599999999997</v>
      </c>
      <c r="QOD61" s="74">
        <f t="shared" ref="QOD61" si="3619">QOC61</f>
        <v>4330.8599999999997</v>
      </c>
      <c r="QOE61" s="74">
        <f t="shared" si="2103"/>
        <v>4330.8599999999997</v>
      </c>
      <c r="QOF61" s="74">
        <f t="shared" si="2103"/>
        <v>4330.8599999999997</v>
      </c>
      <c r="QOG61" s="74">
        <f t="shared" si="2103"/>
        <v>4330.8599999999997</v>
      </c>
      <c r="QOH61" s="74">
        <f t="shared" si="2103"/>
        <v>4330.8599999999997</v>
      </c>
      <c r="QOI61" s="74">
        <f t="shared" si="2103"/>
        <v>4330.8599999999997</v>
      </c>
      <c r="QOJ61" s="74">
        <f t="shared" si="2103"/>
        <v>4330.8599999999997</v>
      </c>
      <c r="QOK61" s="74">
        <f t="shared" si="2103"/>
        <v>4330.8599999999997</v>
      </c>
      <c r="QOL61" s="74">
        <f t="shared" si="2103"/>
        <v>4330.8599999999997</v>
      </c>
      <c r="QOM61" s="74">
        <f t="shared" si="2103"/>
        <v>4330.8599999999997</v>
      </c>
      <c r="QON61" s="74">
        <f t="shared" si="2103"/>
        <v>4330.8599999999997</v>
      </c>
      <c r="QOO61" s="74">
        <f t="shared" si="2103"/>
        <v>4330.8599999999997</v>
      </c>
      <c r="QOP61" s="54">
        <f t="shared" si="2104"/>
        <v>51970.32</v>
      </c>
      <c r="QOQ61" s="65" t="s">
        <v>52</v>
      </c>
      <c r="QOR61" s="64">
        <v>51970.319999999992</v>
      </c>
      <c r="QOS61" s="49">
        <f t="shared" si="2105"/>
        <v>4330.8599999999997</v>
      </c>
      <c r="QOT61" s="74">
        <f t="shared" ref="QOT61" si="3620">QOS61</f>
        <v>4330.8599999999997</v>
      </c>
      <c r="QOU61" s="74">
        <f t="shared" si="2106"/>
        <v>4330.8599999999997</v>
      </c>
      <c r="QOV61" s="74">
        <f t="shared" si="2106"/>
        <v>4330.8599999999997</v>
      </c>
      <c r="QOW61" s="74">
        <f t="shared" si="2106"/>
        <v>4330.8599999999997</v>
      </c>
      <c r="QOX61" s="74">
        <f t="shared" si="2106"/>
        <v>4330.8599999999997</v>
      </c>
      <c r="QOY61" s="74">
        <f t="shared" si="2106"/>
        <v>4330.8599999999997</v>
      </c>
      <c r="QOZ61" s="74">
        <f t="shared" si="2106"/>
        <v>4330.8599999999997</v>
      </c>
      <c r="QPA61" s="74">
        <f t="shared" si="2106"/>
        <v>4330.8599999999997</v>
      </c>
      <c r="QPB61" s="74">
        <f t="shared" si="2106"/>
        <v>4330.8599999999997</v>
      </c>
      <c r="QPC61" s="74">
        <f t="shared" si="2106"/>
        <v>4330.8599999999997</v>
      </c>
      <c r="QPD61" s="74">
        <f t="shared" si="2106"/>
        <v>4330.8599999999997</v>
      </c>
      <c r="QPE61" s="74">
        <f t="shared" si="2106"/>
        <v>4330.8599999999997</v>
      </c>
      <c r="QPF61" s="54">
        <f t="shared" si="2107"/>
        <v>51970.32</v>
      </c>
      <c r="QPG61" s="65" t="s">
        <v>52</v>
      </c>
      <c r="QPH61" s="64">
        <v>51970.319999999992</v>
      </c>
      <c r="QPI61" s="49">
        <f t="shared" si="2108"/>
        <v>4330.8599999999997</v>
      </c>
      <c r="QPJ61" s="74">
        <f t="shared" ref="QPJ61" si="3621">QPI61</f>
        <v>4330.8599999999997</v>
      </c>
      <c r="QPK61" s="74">
        <f t="shared" si="2109"/>
        <v>4330.8599999999997</v>
      </c>
      <c r="QPL61" s="74">
        <f t="shared" si="2109"/>
        <v>4330.8599999999997</v>
      </c>
      <c r="QPM61" s="74">
        <f t="shared" si="2109"/>
        <v>4330.8599999999997</v>
      </c>
      <c r="QPN61" s="74">
        <f t="shared" si="2109"/>
        <v>4330.8599999999997</v>
      </c>
      <c r="QPO61" s="74">
        <f t="shared" si="2109"/>
        <v>4330.8599999999997</v>
      </c>
      <c r="QPP61" s="74">
        <f t="shared" si="2109"/>
        <v>4330.8599999999997</v>
      </c>
      <c r="QPQ61" s="74">
        <f t="shared" si="2109"/>
        <v>4330.8599999999997</v>
      </c>
      <c r="QPR61" s="74">
        <f t="shared" si="2109"/>
        <v>4330.8599999999997</v>
      </c>
      <c r="QPS61" s="74">
        <f t="shared" si="2109"/>
        <v>4330.8599999999997</v>
      </c>
      <c r="QPT61" s="74">
        <f t="shared" si="2109"/>
        <v>4330.8599999999997</v>
      </c>
      <c r="QPU61" s="74">
        <f t="shared" si="2109"/>
        <v>4330.8599999999997</v>
      </c>
      <c r="QPV61" s="54">
        <f t="shared" si="2110"/>
        <v>51970.32</v>
      </c>
      <c r="QPW61" s="65" t="s">
        <v>52</v>
      </c>
      <c r="QPX61" s="64">
        <v>51970.319999999992</v>
      </c>
      <c r="QPY61" s="49">
        <f t="shared" si="2111"/>
        <v>4330.8599999999997</v>
      </c>
      <c r="QPZ61" s="74">
        <f t="shared" ref="QPZ61" si="3622">QPY61</f>
        <v>4330.8599999999997</v>
      </c>
      <c r="QQA61" s="74">
        <f t="shared" si="2112"/>
        <v>4330.8599999999997</v>
      </c>
      <c r="QQB61" s="74">
        <f t="shared" si="2112"/>
        <v>4330.8599999999997</v>
      </c>
      <c r="QQC61" s="74">
        <f t="shared" si="2112"/>
        <v>4330.8599999999997</v>
      </c>
      <c r="QQD61" s="74">
        <f t="shared" si="2112"/>
        <v>4330.8599999999997</v>
      </c>
      <c r="QQE61" s="74">
        <f t="shared" si="2112"/>
        <v>4330.8599999999997</v>
      </c>
      <c r="QQF61" s="74">
        <f t="shared" si="2112"/>
        <v>4330.8599999999997</v>
      </c>
      <c r="QQG61" s="74">
        <f t="shared" si="2112"/>
        <v>4330.8599999999997</v>
      </c>
      <c r="QQH61" s="74">
        <f t="shared" si="2112"/>
        <v>4330.8599999999997</v>
      </c>
      <c r="QQI61" s="74">
        <f t="shared" si="2112"/>
        <v>4330.8599999999997</v>
      </c>
      <c r="QQJ61" s="74">
        <f t="shared" si="2112"/>
        <v>4330.8599999999997</v>
      </c>
      <c r="QQK61" s="74">
        <f t="shared" si="2112"/>
        <v>4330.8599999999997</v>
      </c>
      <c r="QQL61" s="54">
        <f t="shared" si="2113"/>
        <v>51970.32</v>
      </c>
      <c r="QQM61" s="65" t="s">
        <v>52</v>
      </c>
      <c r="QQN61" s="64">
        <v>51970.319999999992</v>
      </c>
      <c r="QQO61" s="49">
        <f t="shared" si="2114"/>
        <v>4330.8599999999997</v>
      </c>
      <c r="QQP61" s="74">
        <f t="shared" ref="QQP61" si="3623">QQO61</f>
        <v>4330.8599999999997</v>
      </c>
      <c r="QQQ61" s="74">
        <f t="shared" si="2115"/>
        <v>4330.8599999999997</v>
      </c>
      <c r="QQR61" s="74">
        <f t="shared" si="2115"/>
        <v>4330.8599999999997</v>
      </c>
      <c r="QQS61" s="74">
        <f t="shared" si="2115"/>
        <v>4330.8599999999997</v>
      </c>
      <c r="QQT61" s="74">
        <f t="shared" si="2115"/>
        <v>4330.8599999999997</v>
      </c>
      <c r="QQU61" s="74">
        <f t="shared" si="2115"/>
        <v>4330.8599999999997</v>
      </c>
      <c r="QQV61" s="74">
        <f t="shared" si="2115"/>
        <v>4330.8599999999997</v>
      </c>
      <c r="QQW61" s="74">
        <f t="shared" si="2115"/>
        <v>4330.8599999999997</v>
      </c>
      <c r="QQX61" s="74">
        <f t="shared" si="2115"/>
        <v>4330.8599999999997</v>
      </c>
      <c r="QQY61" s="74">
        <f t="shared" si="2115"/>
        <v>4330.8599999999997</v>
      </c>
      <c r="QQZ61" s="74">
        <f t="shared" si="2115"/>
        <v>4330.8599999999997</v>
      </c>
      <c r="QRA61" s="74">
        <f t="shared" si="2115"/>
        <v>4330.8599999999997</v>
      </c>
      <c r="QRB61" s="54">
        <f t="shared" si="2116"/>
        <v>51970.32</v>
      </c>
      <c r="QRC61" s="65" t="s">
        <v>52</v>
      </c>
      <c r="QRD61" s="64">
        <v>51970.319999999992</v>
      </c>
      <c r="QRE61" s="49">
        <f t="shared" si="2117"/>
        <v>4330.8599999999997</v>
      </c>
      <c r="QRF61" s="74">
        <f t="shared" ref="QRF61" si="3624">QRE61</f>
        <v>4330.8599999999997</v>
      </c>
      <c r="QRG61" s="74">
        <f t="shared" si="2118"/>
        <v>4330.8599999999997</v>
      </c>
      <c r="QRH61" s="74">
        <f t="shared" si="2118"/>
        <v>4330.8599999999997</v>
      </c>
      <c r="QRI61" s="74">
        <f t="shared" si="2118"/>
        <v>4330.8599999999997</v>
      </c>
      <c r="QRJ61" s="74">
        <f t="shared" si="2118"/>
        <v>4330.8599999999997</v>
      </c>
      <c r="QRK61" s="74">
        <f t="shared" si="2118"/>
        <v>4330.8599999999997</v>
      </c>
      <c r="QRL61" s="74">
        <f t="shared" si="2118"/>
        <v>4330.8599999999997</v>
      </c>
      <c r="QRM61" s="74">
        <f t="shared" si="2118"/>
        <v>4330.8599999999997</v>
      </c>
      <c r="QRN61" s="74">
        <f t="shared" si="2118"/>
        <v>4330.8599999999997</v>
      </c>
      <c r="QRO61" s="74">
        <f t="shared" si="2118"/>
        <v>4330.8599999999997</v>
      </c>
      <c r="QRP61" s="74">
        <f t="shared" si="2118"/>
        <v>4330.8599999999997</v>
      </c>
      <c r="QRQ61" s="74">
        <f t="shared" si="2118"/>
        <v>4330.8599999999997</v>
      </c>
      <c r="QRR61" s="54">
        <f t="shared" si="2119"/>
        <v>51970.32</v>
      </c>
      <c r="QRS61" s="65" t="s">
        <v>52</v>
      </c>
      <c r="QRT61" s="64">
        <v>51970.319999999992</v>
      </c>
      <c r="QRU61" s="49">
        <f t="shared" si="2120"/>
        <v>4330.8599999999997</v>
      </c>
      <c r="QRV61" s="74">
        <f t="shared" ref="QRV61" si="3625">QRU61</f>
        <v>4330.8599999999997</v>
      </c>
      <c r="QRW61" s="74">
        <f t="shared" si="2121"/>
        <v>4330.8599999999997</v>
      </c>
      <c r="QRX61" s="74">
        <f t="shared" si="2121"/>
        <v>4330.8599999999997</v>
      </c>
      <c r="QRY61" s="74">
        <f t="shared" si="2121"/>
        <v>4330.8599999999997</v>
      </c>
      <c r="QRZ61" s="74">
        <f t="shared" si="2121"/>
        <v>4330.8599999999997</v>
      </c>
      <c r="QSA61" s="74">
        <f t="shared" si="2121"/>
        <v>4330.8599999999997</v>
      </c>
      <c r="QSB61" s="74">
        <f t="shared" si="2121"/>
        <v>4330.8599999999997</v>
      </c>
      <c r="QSC61" s="74">
        <f t="shared" si="2121"/>
        <v>4330.8599999999997</v>
      </c>
      <c r="QSD61" s="74">
        <f t="shared" si="2121"/>
        <v>4330.8599999999997</v>
      </c>
      <c r="QSE61" s="74">
        <f t="shared" si="2121"/>
        <v>4330.8599999999997</v>
      </c>
      <c r="QSF61" s="74">
        <f t="shared" si="2121"/>
        <v>4330.8599999999997</v>
      </c>
      <c r="QSG61" s="74">
        <f t="shared" si="2121"/>
        <v>4330.8599999999997</v>
      </c>
      <c r="QSH61" s="54">
        <f t="shared" si="2122"/>
        <v>51970.32</v>
      </c>
      <c r="QSI61" s="65" t="s">
        <v>52</v>
      </c>
      <c r="QSJ61" s="64">
        <v>51970.319999999992</v>
      </c>
      <c r="QSK61" s="49">
        <f t="shared" si="2123"/>
        <v>4330.8599999999997</v>
      </c>
      <c r="QSL61" s="74">
        <f t="shared" ref="QSL61" si="3626">QSK61</f>
        <v>4330.8599999999997</v>
      </c>
      <c r="QSM61" s="74">
        <f t="shared" si="2124"/>
        <v>4330.8599999999997</v>
      </c>
      <c r="QSN61" s="74">
        <f t="shared" si="2124"/>
        <v>4330.8599999999997</v>
      </c>
      <c r="QSO61" s="74">
        <f t="shared" si="2124"/>
        <v>4330.8599999999997</v>
      </c>
      <c r="QSP61" s="74">
        <f t="shared" si="2124"/>
        <v>4330.8599999999997</v>
      </c>
      <c r="QSQ61" s="74">
        <f t="shared" si="2124"/>
        <v>4330.8599999999997</v>
      </c>
      <c r="QSR61" s="74">
        <f t="shared" si="2124"/>
        <v>4330.8599999999997</v>
      </c>
      <c r="QSS61" s="74">
        <f t="shared" si="2124"/>
        <v>4330.8599999999997</v>
      </c>
      <c r="QST61" s="74">
        <f t="shared" si="2124"/>
        <v>4330.8599999999997</v>
      </c>
      <c r="QSU61" s="74">
        <f t="shared" si="2124"/>
        <v>4330.8599999999997</v>
      </c>
      <c r="QSV61" s="74">
        <f t="shared" si="2124"/>
        <v>4330.8599999999997</v>
      </c>
      <c r="QSW61" s="74">
        <f t="shared" si="2124"/>
        <v>4330.8599999999997</v>
      </c>
      <c r="QSX61" s="54">
        <f t="shared" si="2125"/>
        <v>51970.32</v>
      </c>
      <c r="QSY61" s="65" t="s">
        <v>52</v>
      </c>
      <c r="QSZ61" s="64">
        <v>51970.319999999992</v>
      </c>
      <c r="QTA61" s="49">
        <f t="shared" si="2126"/>
        <v>4330.8599999999997</v>
      </c>
      <c r="QTB61" s="74">
        <f t="shared" ref="QTB61" si="3627">QTA61</f>
        <v>4330.8599999999997</v>
      </c>
      <c r="QTC61" s="74">
        <f t="shared" si="2127"/>
        <v>4330.8599999999997</v>
      </c>
      <c r="QTD61" s="74">
        <f t="shared" si="2127"/>
        <v>4330.8599999999997</v>
      </c>
      <c r="QTE61" s="74">
        <f t="shared" si="2127"/>
        <v>4330.8599999999997</v>
      </c>
      <c r="QTF61" s="74">
        <f t="shared" si="2127"/>
        <v>4330.8599999999997</v>
      </c>
      <c r="QTG61" s="74">
        <f t="shared" si="2127"/>
        <v>4330.8599999999997</v>
      </c>
      <c r="QTH61" s="74">
        <f t="shared" si="2127"/>
        <v>4330.8599999999997</v>
      </c>
      <c r="QTI61" s="74">
        <f t="shared" si="2127"/>
        <v>4330.8599999999997</v>
      </c>
      <c r="QTJ61" s="74">
        <f t="shared" si="2127"/>
        <v>4330.8599999999997</v>
      </c>
      <c r="QTK61" s="74">
        <f t="shared" si="2127"/>
        <v>4330.8599999999997</v>
      </c>
      <c r="QTL61" s="74">
        <f t="shared" si="2127"/>
        <v>4330.8599999999997</v>
      </c>
      <c r="QTM61" s="74">
        <f t="shared" si="2127"/>
        <v>4330.8599999999997</v>
      </c>
      <c r="QTN61" s="54">
        <f t="shared" si="2128"/>
        <v>51970.32</v>
      </c>
      <c r="QTO61" s="65" t="s">
        <v>52</v>
      </c>
      <c r="QTP61" s="64">
        <v>51970.319999999992</v>
      </c>
      <c r="QTQ61" s="49">
        <f t="shared" si="2129"/>
        <v>4330.8599999999997</v>
      </c>
      <c r="QTR61" s="74">
        <f t="shared" ref="QTR61" si="3628">QTQ61</f>
        <v>4330.8599999999997</v>
      </c>
      <c r="QTS61" s="74">
        <f t="shared" si="2130"/>
        <v>4330.8599999999997</v>
      </c>
      <c r="QTT61" s="74">
        <f t="shared" si="2130"/>
        <v>4330.8599999999997</v>
      </c>
      <c r="QTU61" s="74">
        <f t="shared" si="2130"/>
        <v>4330.8599999999997</v>
      </c>
      <c r="QTV61" s="74">
        <f t="shared" si="2130"/>
        <v>4330.8599999999997</v>
      </c>
      <c r="QTW61" s="74">
        <f t="shared" si="2130"/>
        <v>4330.8599999999997</v>
      </c>
      <c r="QTX61" s="74">
        <f t="shared" si="2130"/>
        <v>4330.8599999999997</v>
      </c>
      <c r="QTY61" s="74">
        <f t="shared" si="2130"/>
        <v>4330.8599999999997</v>
      </c>
      <c r="QTZ61" s="74">
        <f t="shared" si="2130"/>
        <v>4330.8599999999997</v>
      </c>
      <c r="QUA61" s="74">
        <f t="shared" si="2130"/>
        <v>4330.8599999999997</v>
      </c>
      <c r="QUB61" s="74">
        <f t="shared" si="2130"/>
        <v>4330.8599999999997</v>
      </c>
      <c r="QUC61" s="74">
        <f t="shared" si="2130"/>
        <v>4330.8599999999997</v>
      </c>
      <c r="QUD61" s="54">
        <f t="shared" si="2131"/>
        <v>51970.32</v>
      </c>
      <c r="QUE61" s="65" t="s">
        <v>52</v>
      </c>
      <c r="QUF61" s="64">
        <v>51970.319999999992</v>
      </c>
      <c r="QUG61" s="49">
        <f t="shared" si="2132"/>
        <v>4330.8599999999997</v>
      </c>
      <c r="QUH61" s="74">
        <f t="shared" ref="QUH61" si="3629">QUG61</f>
        <v>4330.8599999999997</v>
      </c>
      <c r="QUI61" s="74">
        <f t="shared" si="2133"/>
        <v>4330.8599999999997</v>
      </c>
      <c r="QUJ61" s="74">
        <f t="shared" si="2133"/>
        <v>4330.8599999999997</v>
      </c>
      <c r="QUK61" s="74">
        <f t="shared" si="2133"/>
        <v>4330.8599999999997</v>
      </c>
      <c r="QUL61" s="74">
        <f t="shared" si="2133"/>
        <v>4330.8599999999997</v>
      </c>
      <c r="QUM61" s="74">
        <f t="shared" si="2133"/>
        <v>4330.8599999999997</v>
      </c>
      <c r="QUN61" s="74">
        <f t="shared" si="2133"/>
        <v>4330.8599999999997</v>
      </c>
      <c r="QUO61" s="74">
        <f t="shared" si="2133"/>
        <v>4330.8599999999997</v>
      </c>
      <c r="QUP61" s="74">
        <f t="shared" si="2133"/>
        <v>4330.8599999999997</v>
      </c>
      <c r="QUQ61" s="74">
        <f t="shared" si="2133"/>
        <v>4330.8599999999997</v>
      </c>
      <c r="QUR61" s="74">
        <f t="shared" si="2133"/>
        <v>4330.8599999999997</v>
      </c>
      <c r="QUS61" s="74">
        <f t="shared" si="2133"/>
        <v>4330.8599999999997</v>
      </c>
      <c r="QUT61" s="54">
        <f t="shared" si="2134"/>
        <v>51970.32</v>
      </c>
      <c r="QUU61" s="65" t="s">
        <v>52</v>
      </c>
      <c r="QUV61" s="64">
        <v>51970.319999999992</v>
      </c>
      <c r="QUW61" s="49">
        <f t="shared" si="2135"/>
        <v>4330.8599999999997</v>
      </c>
      <c r="QUX61" s="74">
        <f t="shared" ref="QUX61" si="3630">QUW61</f>
        <v>4330.8599999999997</v>
      </c>
      <c r="QUY61" s="74">
        <f t="shared" si="2136"/>
        <v>4330.8599999999997</v>
      </c>
      <c r="QUZ61" s="74">
        <f t="shared" si="2136"/>
        <v>4330.8599999999997</v>
      </c>
      <c r="QVA61" s="74">
        <f t="shared" si="2136"/>
        <v>4330.8599999999997</v>
      </c>
      <c r="QVB61" s="74">
        <f t="shared" si="2136"/>
        <v>4330.8599999999997</v>
      </c>
      <c r="QVC61" s="74">
        <f t="shared" si="2136"/>
        <v>4330.8599999999997</v>
      </c>
      <c r="QVD61" s="74">
        <f t="shared" si="2136"/>
        <v>4330.8599999999997</v>
      </c>
      <c r="QVE61" s="74">
        <f t="shared" si="2136"/>
        <v>4330.8599999999997</v>
      </c>
      <c r="QVF61" s="74">
        <f t="shared" si="2136"/>
        <v>4330.8599999999997</v>
      </c>
      <c r="QVG61" s="74">
        <f t="shared" si="2136"/>
        <v>4330.8599999999997</v>
      </c>
      <c r="QVH61" s="74">
        <f t="shared" si="2136"/>
        <v>4330.8599999999997</v>
      </c>
      <c r="QVI61" s="74">
        <f t="shared" si="2136"/>
        <v>4330.8599999999997</v>
      </c>
      <c r="QVJ61" s="54">
        <f t="shared" si="2137"/>
        <v>51970.32</v>
      </c>
      <c r="QVK61" s="65" t="s">
        <v>52</v>
      </c>
      <c r="QVL61" s="64">
        <v>51970.319999999992</v>
      </c>
      <c r="QVM61" s="49">
        <f t="shared" si="2138"/>
        <v>4330.8599999999997</v>
      </c>
      <c r="QVN61" s="74">
        <f t="shared" ref="QVN61" si="3631">QVM61</f>
        <v>4330.8599999999997</v>
      </c>
      <c r="QVO61" s="74">
        <f t="shared" si="2139"/>
        <v>4330.8599999999997</v>
      </c>
      <c r="QVP61" s="74">
        <f t="shared" si="2139"/>
        <v>4330.8599999999997</v>
      </c>
      <c r="QVQ61" s="74">
        <f t="shared" si="2139"/>
        <v>4330.8599999999997</v>
      </c>
      <c r="QVR61" s="74">
        <f t="shared" si="2139"/>
        <v>4330.8599999999997</v>
      </c>
      <c r="QVS61" s="74">
        <f t="shared" si="2139"/>
        <v>4330.8599999999997</v>
      </c>
      <c r="QVT61" s="74">
        <f t="shared" si="2139"/>
        <v>4330.8599999999997</v>
      </c>
      <c r="QVU61" s="74">
        <f t="shared" si="2139"/>
        <v>4330.8599999999997</v>
      </c>
      <c r="QVV61" s="74">
        <f t="shared" si="2139"/>
        <v>4330.8599999999997</v>
      </c>
      <c r="QVW61" s="74">
        <f t="shared" si="2139"/>
        <v>4330.8599999999997</v>
      </c>
      <c r="QVX61" s="74">
        <f t="shared" si="2139"/>
        <v>4330.8599999999997</v>
      </c>
      <c r="QVY61" s="74">
        <f t="shared" si="2139"/>
        <v>4330.8599999999997</v>
      </c>
      <c r="QVZ61" s="54">
        <f t="shared" si="2140"/>
        <v>51970.32</v>
      </c>
      <c r="QWA61" s="65" t="s">
        <v>52</v>
      </c>
      <c r="QWB61" s="64">
        <v>51970.319999999992</v>
      </c>
      <c r="QWC61" s="49">
        <f t="shared" si="2141"/>
        <v>4330.8599999999997</v>
      </c>
      <c r="QWD61" s="74">
        <f t="shared" ref="QWD61" si="3632">QWC61</f>
        <v>4330.8599999999997</v>
      </c>
      <c r="QWE61" s="74">
        <f t="shared" si="2142"/>
        <v>4330.8599999999997</v>
      </c>
      <c r="QWF61" s="74">
        <f t="shared" si="2142"/>
        <v>4330.8599999999997</v>
      </c>
      <c r="QWG61" s="74">
        <f t="shared" si="2142"/>
        <v>4330.8599999999997</v>
      </c>
      <c r="QWH61" s="74">
        <f t="shared" si="2142"/>
        <v>4330.8599999999997</v>
      </c>
      <c r="QWI61" s="74">
        <f t="shared" si="2142"/>
        <v>4330.8599999999997</v>
      </c>
      <c r="QWJ61" s="74">
        <f t="shared" si="2142"/>
        <v>4330.8599999999997</v>
      </c>
      <c r="QWK61" s="74">
        <f t="shared" si="2142"/>
        <v>4330.8599999999997</v>
      </c>
      <c r="QWL61" s="74">
        <f t="shared" si="2142"/>
        <v>4330.8599999999997</v>
      </c>
      <c r="QWM61" s="74">
        <f t="shared" si="2142"/>
        <v>4330.8599999999997</v>
      </c>
      <c r="QWN61" s="74">
        <f t="shared" si="2142"/>
        <v>4330.8599999999997</v>
      </c>
      <c r="QWO61" s="74">
        <f t="shared" si="2142"/>
        <v>4330.8599999999997</v>
      </c>
      <c r="QWP61" s="54">
        <f t="shared" si="2143"/>
        <v>51970.32</v>
      </c>
      <c r="QWQ61" s="65" t="s">
        <v>52</v>
      </c>
      <c r="QWR61" s="64">
        <v>51970.319999999992</v>
      </c>
      <c r="QWS61" s="49">
        <f t="shared" si="2144"/>
        <v>4330.8599999999997</v>
      </c>
      <c r="QWT61" s="74">
        <f t="shared" ref="QWT61" si="3633">QWS61</f>
        <v>4330.8599999999997</v>
      </c>
      <c r="QWU61" s="74">
        <f t="shared" si="2145"/>
        <v>4330.8599999999997</v>
      </c>
      <c r="QWV61" s="74">
        <f t="shared" si="2145"/>
        <v>4330.8599999999997</v>
      </c>
      <c r="QWW61" s="74">
        <f t="shared" si="2145"/>
        <v>4330.8599999999997</v>
      </c>
      <c r="QWX61" s="74">
        <f t="shared" si="2145"/>
        <v>4330.8599999999997</v>
      </c>
      <c r="QWY61" s="74">
        <f t="shared" si="2145"/>
        <v>4330.8599999999997</v>
      </c>
      <c r="QWZ61" s="74">
        <f t="shared" si="2145"/>
        <v>4330.8599999999997</v>
      </c>
      <c r="QXA61" s="74">
        <f t="shared" si="2145"/>
        <v>4330.8599999999997</v>
      </c>
      <c r="QXB61" s="74">
        <f t="shared" si="2145"/>
        <v>4330.8599999999997</v>
      </c>
      <c r="QXC61" s="74">
        <f t="shared" si="2145"/>
        <v>4330.8599999999997</v>
      </c>
      <c r="QXD61" s="74">
        <f t="shared" si="2145"/>
        <v>4330.8599999999997</v>
      </c>
      <c r="QXE61" s="74">
        <f t="shared" si="2145"/>
        <v>4330.8599999999997</v>
      </c>
      <c r="QXF61" s="54">
        <f t="shared" si="2146"/>
        <v>51970.32</v>
      </c>
      <c r="QXG61" s="65" t="s">
        <v>52</v>
      </c>
      <c r="QXH61" s="64">
        <v>51970.319999999992</v>
      </c>
      <c r="QXI61" s="49">
        <f t="shared" si="2147"/>
        <v>4330.8599999999997</v>
      </c>
      <c r="QXJ61" s="74">
        <f t="shared" ref="QXJ61" si="3634">QXI61</f>
        <v>4330.8599999999997</v>
      </c>
      <c r="QXK61" s="74">
        <f t="shared" si="2148"/>
        <v>4330.8599999999997</v>
      </c>
      <c r="QXL61" s="74">
        <f t="shared" si="2148"/>
        <v>4330.8599999999997</v>
      </c>
      <c r="QXM61" s="74">
        <f t="shared" si="2148"/>
        <v>4330.8599999999997</v>
      </c>
      <c r="QXN61" s="74">
        <f t="shared" si="2148"/>
        <v>4330.8599999999997</v>
      </c>
      <c r="QXO61" s="74">
        <f t="shared" si="2148"/>
        <v>4330.8599999999997</v>
      </c>
      <c r="QXP61" s="74">
        <f t="shared" si="2148"/>
        <v>4330.8599999999997</v>
      </c>
      <c r="QXQ61" s="74">
        <f t="shared" si="2148"/>
        <v>4330.8599999999997</v>
      </c>
      <c r="QXR61" s="74">
        <f t="shared" si="2148"/>
        <v>4330.8599999999997</v>
      </c>
      <c r="QXS61" s="74">
        <f t="shared" si="2148"/>
        <v>4330.8599999999997</v>
      </c>
      <c r="QXT61" s="74">
        <f t="shared" si="2148"/>
        <v>4330.8599999999997</v>
      </c>
      <c r="QXU61" s="74">
        <f t="shared" si="2148"/>
        <v>4330.8599999999997</v>
      </c>
      <c r="QXV61" s="54">
        <f t="shared" si="2149"/>
        <v>51970.32</v>
      </c>
      <c r="QXW61" s="65" t="s">
        <v>52</v>
      </c>
      <c r="QXX61" s="64">
        <v>51970.319999999992</v>
      </c>
      <c r="QXY61" s="49">
        <f t="shared" si="2150"/>
        <v>4330.8599999999997</v>
      </c>
      <c r="QXZ61" s="74">
        <f t="shared" ref="QXZ61" si="3635">QXY61</f>
        <v>4330.8599999999997</v>
      </c>
      <c r="QYA61" s="74">
        <f t="shared" si="2151"/>
        <v>4330.8599999999997</v>
      </c>
      <c r="QYB61" s="74">
        <f t="shared" si="2151"/>
        <v>4330.8599999999997</v>
      </c>
      <c r="QYC61" s="74">
        <f t="shared" si="2151"/>
        <v>4330.8599999999997</v>
      </c>
      <c r="QYD61" s="74">
        <f t="shared" si="2151"/>
        <v>4330.8599999999997</v>
      </c>
      <c r="QYE61" s="74">
        <f t="shared" si="2151"/>
        <v>4330.8599999999997</v>
      </c>
      <c r="QYF61" s="74">
        <f t="shared" si="2151"/>
        <v>4330.8599999999997</v>
      </c>
      <c r="QYG61" s="74">
        <f t="shared" si="2151"/>
        <v>4330.8599999999997</v>
      </c>
      <c r="QYH61" s="74">
        <f t="shared" si="2151"/>
        <v>4330.8599999999997</v>
      </c>
      <c r="QYI61" s="74">
        <f t="shared" si="2151"/>
        <v>4330.8599999999997</v>
      </c>
      <c r="QYJ61" s="74">
        <f t="shared" si="2151"/>
        <v>4330.8599999999997</v>
      </c>
      <c r="QYK61" s="74">
        <f t="shared" si="2151"/>
        <v>4330.8599999999997</v>
      </c>
      <c r="QYL61" s="54">
        <f t="shared" si="2152"/>
        <v>51970.32</v>
      </c>
      <c r="QYM61" s="65" t="s">
        <v>52</v>
      </c>
      <c r="QYN61" s="64">
        <v>51970.319999999992</v>
      </c>
      <c r="QYO61" s="49">
        <f t="shared" si="2153"/>
        <v>4330.8599999999997</v>
      </c>
      <c r="QYP61" s="74">
        <f t="shared" ref="QYP61" si="3636">QYO61</f>
        <v>4330.8599999999997</v>
      </c>
      <c r="QYQ61" s="74">
        <f t="shared" si="2154"/>
        <v>4330.8599999999997</v>
      </c>
      <c r="QYR61" s="74">
        <f t="shared" si="2154"/>
        <v>4330.8599999999997</v>
      </c>
      <c r="QYS61" s="74">
        <f t="shared" si="2154"/>
        <v>4330.8599999999997</v>
      </c>
      <c r="QYT61" s="74">
        <f t="shared" si="2154"/>
        <v>4330.8599999999997</v>
      </c>
      <c r="QYU61" s="74">
        <f t="shared" si="2154"/>
        <v>4330.8599999999997</v>
      </c>
      <c r="QYV61" s="74">
        <f t="shared" si="2154"/>
        <v>4330.8599999999997</v>
      </c>
      <c r="QYW61" s="74">
        <f t="shared" si="2154"/>
        <v>4330.8599999999997</v>
      </c>
      <c r="QYX61" s="74">
        <f t="shared" si="2154"/>
        <v>4330.8599999999997</v>
      </c>
      <c r="QYY61" s="74">
        <f t="shared" si="2154"/>
        <v>4330.8599999999997</v>
      </c>
      <c r="QYZ61" s="74">
        <f t="shared" si="2154"/>
        <v>4330.8599999999997</v>
      </c>
      <c r="QZA61" s="74">
        <f t="shared" si="2154"/>
        <v>4330.8599999999997</v>
      </c>
      <c r="QZB61" s="54">
        <f t="shared" si="2155"/>
        <v>51970.32</v>
      </c>
      <c r="QZC61" s="65" t="s">
        <v>52</v>
      </c>
      <c r="QZD61" s="64">
        <v>51970.319999999992</v>
      </c>
      <c r="QZE61" s="49">
        <f t="shared" si="2156"/>
        <v>4330.8599999999997</v>
      </c>
      <c r="QZF61" s="74">
        <f t="shared" ref="QZF61" si="3637">QZE61</f>
        <v>4330.8599999999997</v>
      </c>
      <c r="QZG61" s="74">
        <f t="shared" si="2157"/>
        <v>4330.8599999999997</v>
      </c>
      <c r="QZH61" s="74">
        <f t="shared" si="2157"/>
        <v>4330.8599999999997</v>
      </c>
      <c r="QZI61" s="74">
        <f t="shared" si="2157"/>
        <v>4330.8599999999997</v>
      </c>
      <c r="QZJ61" s="74">
        <f t="shared" si="2157"/>
        <v>4330.8599999999997</v>
      </c>
      <c r="QZK61" s="74">
        <f t="shared" si="2157"/>
        <v>4330.8599999999997</v>
      </c>
      <c r="QZL61" s="74">
        <f t="shared" si="2157"/>
        <v>4330.8599999999997</v>
      </c>
      <c r="QZM61" s="74">
        <f t="shared" si="2157"/>
        <v>4330.8599999999997</v>
      </c>
      <c r="QZN61" s="74">
        <f t="shared" si="2157"/>
        <v>4330.8599999999997</v>
      </c>
      <c r="QZO61" s="74">
        <f t="shared" si="2157"/>
        <v>4330.8599999999997</v>
      </c>
      <c r="QZP61" s="74">
        <f t="shared" si="2157"/>
        <v>4330.8599999999997</v>
      </c>
      <c r="QZQ61" s="74">
        <f t="shared" si="2157"/>
        <v>4330.8599999999997</v>
      </c>
      <c r="QZR61" s="54">
        <f t="shared" si="2158"/>
        <v>51970.32</v>
      </c>
      <c r="QZS61" s="65" t="s">
        <v>52</v>
      </c>
      <c r="QZT61" s="64">
        <v>51970.319999999992</v>
      </c>
      <c r="QZU61" s="49">
        <f t="shared" si="2159"/>
        <v>4330.8599999999997</v>
      </c>
      <c r="QZV61" s="74">
        <f t="shared" ref="QZV61" si="3638">QZU61</f>
        <v>4330.8599999999997</v>
      </c>
      <c r="QZW61" s="74">
        <f t="shared" si="2160"/>
        <v>4330.8599999999997</v>
      </c>
      <c r="QZX61" s="74">
        <f t="shared" si="2160"/>
        <v>4330.8599999999997</v>
      </c>
      <c r="QZY61" s="74">
        <f t="shared" si="2160"/>
        <v>4330.8599999999997</v>
      </c>
      <c r="QZZ61" s="74">
        <f t="shared" si="2160"/>
        <v>4330.8599999999997</v>
      </c>
      <c r="RAA61" s="74">
        <f t="shared" si="2160"/>
        <v>4330.8599999999997</v>
      </c>
      <c r="RAB61" s="74">
        <f t="shared" si="2160"/>
        <v>4330.8599999999997</v>
      </c>
      <c r="RAC61" s="74">
        <f t="shared" si="2160"/>
        <v>4330.8599999999997</v>
      </c>
      <c r="RAD61" s="74">
        <f t="shared" si="2160"/>
        <v>4330.8599999999997</v>
      </c>
      <c r="RAE61" s="74">
        <f t="shared" si="2160"/>
        <v>4330.8599999999997</v>
      </c>
      <c r="RAF61" s="74">
        <f t="shared" si="2160"/>
        <v>4330.8599999999997</v>
      </c>
      <c r="RAG61" s="74">
        <f t="shared" si="2160"/>
        <v>4330.8599999999997</v>
      </c>
      <c r="RAH61" s="54">
        <f t="shared" si="2161"/>
        <v>51970.32</v>
      </c>
      <c r="RAI61" s="65" t="s">
        <v>52</v>
      </c>
      <c r="RAJ61" s="64">
        <v>51970.319999999992</v>
      </c>
      <c r="RAK61" s="49">
        <f t="shared" si="2162"/>
        <v>4330.8599999999997</v>
      </c>
      <c r="RAL61" s="74">
        <f t="shared" ref="RAL61" si="3639">RAK61</f>
        <v>4330.8599999999997</v>
      </c>
      <c r="RAM61" s="74">
        <f t="shared" si="2163"/>
        <v>4330.8599999999997</v>
      </c>
      <c r="RAN61" s="74">
        <f t="shared" si="2163"/>
        <v>4330.8599999999997</v>
      </c>
      <c r="RAO61" s="74">
        <f t="shared" si="2163"/>
        <v>4330.8599999999997</v>
      </c>
      <c r="RAP61" s="74">
        <f t="shared" si="2163"/>
        <v>4330.8599999999997</v>
      </c>
      <c r="RAQ61" s="74">
        <f t="shared" si="2163"/>
        <v>4330.8599999999997</v>
      </c>
      <c r="RAR61" s="74">
        <f t="shared" si="2163"/>
        <v>4330.8599999999997</v>
      </c>
      <c r="RAS61" s="74">
        <f t="shared" si="2163"/>
        <v>4330.8599999999997</v>
      </c>
      <c r="RAT61" s="74">
        <f t="shared" si="2163"/>
        <v>4330.8599999999997</v>
      </c>
      <c r="RAU61" s="74">
        <f t="shared" si="2163"/>
        <v>4330.8599999999997</v>
      </c>
      <c r="RAV61" s="74">
        <f t="shared" si="2163"/>
        <v>4330.8599999999997</v>
      </c>
      <c r="RAW61" s="74">
        <f t="shared" si="2163"/>
        <v>4330.8599999999997</v>
      </c>
      <c r="RAX61" s="54">
        <f t="shared" si="2164"/>
        <v>51970.32</v>
      </c>
      <c r="RAY61" s="65" t="s">
        <v>52</v>
      </c>
      <c r="RAZ61" s="64">
        <v>51970.319999999992</v>
      </c>
      <c r="RBA61" s="49">
        <f t="shared" si="2165"/>
        <v>4330.8599999999997</v>
      </c>
      <c r="RBB61" s="74">
        <f t="shared" ref="RBB61" si="3640">RBA61</f>
        <v>4330.8599999999997</v>
      </c>
      <c r="RBC61" s="74">
        <f t="shared" si="2166"/>
        <v>4330.8599999999997</v>
      </c>
      <c r="RBD61" s="74">
        <f t="shared" si="2166"/>
        <v>4330.8599999999997</v>
      </c>
      <c r="RBE61" s="74">
        <f t="shared" si="2166"/>
        <v>4330.8599999999997</v>
      </c>
      <c r="RBF61" s="74">
        <f t="shared" si="2166"/>
        <v>4330.8599999999997</v>
      </c>
      <c r="RBG61" s="74">
        <f t="shared" si="2166"/>
        <v>4330.8599999999997</v>
      </c>
      <c r="RBH61" s="74">
        <f t="shared" si="2166"/>
        <v>4330.8599999999997</v>
      </c>
      <c r="RBI61" s="74">
        <f t="shared" si="2166"/>
        <v>4330.8599999999997</v>
      </c>
      <c r="RBJ61" s="74">
        <f t="shared" si="2166"/>
        <v>4330.8599999999997</v>
      </c>
      <c r="RBK61" s="74">
        <f t="shared" si="2166"/>
        <v>4330.8599999999997</v>
      </c>
      <c r="RBL61" s="74">
        <f t="shared" si="2166"/>
        <v>4330.8599999999997</v>
      </c>
      <c r="RBM61" s="74">
        <f t="shared" si="2166"/>
        <v>4330.8599999999997</v>
      </c>
      <c r="RBN61" s="54">
        <f t="shared" si="2167"/>
        <v>51970.32</v>
      </c>
      <c r="RBO61" s="65" t="s">
        <v>52</v>
      </c>
      <c r="RBP61" s="64">
        <v>51970.319999999992</v>
      </c>
      <c r="RBQ61" s="49">
        <f t="shared" si="2168"/>
        <v>4330.8599999999997</v>
      </c>
      <c r="RBR61" s="74">
        <f t="shared" ref="RBR61" si="3641">RBQ61</f>
        <v>4330.8599999999997</v>
      </c>
      <c r="RBS61" s="74">
        <f t="shared" si="2169"/>
        <v>4330.8599999999997</v>
      </c>
      <c r="RBT61" s="74">
        <f t="shared" si="2169"/>
        <v>4330.8599999999997</v>
      </c>
      <c r="RBU61" s="74">
        <f t="shared" si="2169"/>
        <v>4330.8599999999997</v>
      </c>
      <c r="RBV61" s="74">
        <f t="shared" si="2169"/>
        <v>4330.8599999999997</v>
      </c>
      <c r="RBW61" s="74">
        <f t="shared" si="2169"/>
        <v>4330.8599999999997</v>
      </c>
      <c r="RBX61" s="74">
        <f t="shared" si="2169"/>
        <v>4330.8599999999997</v>
      </c>
      <c r="RBY61" s="74">
        <f t="shared" si="2169"/>
        <v>4330.8599999999997</v>
      </c>
      <c r="RBZ61" s="74">
        <f t="shared" si="2169"/>
        <v>4330.8599999999997</v>
      </c>
      <c r="RCA61" s="74">
        <f t="shared" si="2169"/>
        <v>4330.8599999999997</v>
      </c>
      <c r="RCB61" s="74">
        <f t="shared" si="2169"/>
        <v>4330.8599999999997</v>
      </c>
      <c r="RCC61" s="74">
        <f t="shared" si="2169"/>
        <v>4330.8599999999997</v>
      </c>
      <c r="RCD61" s="54">
        <f t="shared" si="2170"/>
        <v>51970.32</v>
      </c>
      <c r="RCE61" s="65" t="s">
        <v>52</v>
      </c>
      <c r="RCF61" s="64">
        <v>51970.319999999992</v>
      </c>
      <c r="RCG61" s="49">
        <f t="shared" si="2171"/>
        <v>4330.8599999999997</v>
      </c>
      <c r="RCH61" s="74">
        <f t="shared" ref="RCH61" si="3642">RCG61</f>
        <v>4330.8599999999997</v>
      </c>
      <c r="RCI61" s="74">
        <f t="shared" si="2172"/>
        <v>4330.8599999999997</v>
      </c>
      <c r="RCJ61" s="74">
        <f t="shared" si="2172"/>
        <v>4330.8599999999997</v>
      </c>
      <c r="RCK61" s="74">
        <f t="shared" si="2172"/>
        <v>4330.8599999999997</v>
      </c>
      <c r="RCL61" s="74">
        <f t="shared" si="2172"/>
        <v>4330.8599999999997</v>
      </c>
      <c r="RCM61" s="74">
        <f t="shared" si="2172"/>
        <v>4330.8599999999997</v>
      </c>
      <c r="RCN61" s="74">
        <f t="shared" si="2172"/>
        <v>4330.8599999999997</v>
      </c>
      <c r="RCO61" s="74">
        <f t="shared" si="2172"/>
        <v>4330.8599999999997</v>
      </c>
      <c r="RCP61" s="74">
        <f t="shared" si="2172"/>
        <v>4330.8599999999997</v>
      </c>
      <c r="RCQ61" s="74">
        <f t="shared" si="2172"/>
        <v>4330.8599999999997</v>
      </c>
      <c r="RCR61" s="74">
        <f t="shared" si="2172"/>
        <v>4330.8599999999997</v>
      </c>
      <c r="RCS61" s="74">
        <f t="shared" si="2172"/>
        <v>4330.8599999999997</v>
      </c>
      <c r="RCT61" s="54">
        <f t="shared" si="2173"/>
        <v>51970.32</v>
      </c>
      <c r="RCU61" s="65" t="s">
        <v>52</v>
      </c>
      <c r="RCV61" s="64">
        <v>51970.319999999992</v>
      </c>
      <c r="RCW61" s="49">
        <f t="shared" si="2174"/>
        <v>4330.8599999999997</v>
      </c>
      <c r="RCX61" s="74">
        <f t="shared" ref="RCX61" si="3643">RCW61</f>
        <v>4330.8599999999997</v>
      </c>
      <c r="RCY61" s="74">
        <f t="shared" si="2175"/>
        <v>4330.8599999999997</v>
      </c>
      <c r="RCZ61" s="74">
        <f t="shared" si="2175"/>
        <v>4330.8599999999997</v>
      </c>
      <c r="RDA61" s="74">
        <f t="shared" si="2175"/>
        <v>4330.8599999999997</v>
      </c>
      <c r="RDB61" s="74">
        <f t="shared" si="2175"/>
        <v>4330.8599999999997</v>
      </c>
      <c r="RDC61" s="74">
        <f t="shared" si="2175"/>
        <v>4330.8599999999997</v>
      </c>
      <c r="RDD61" s="74">
        <f t="shared" si="2175"/>
        <v>4330.8599999999997</v>
      </c>
      <c r="RDE61" s="74">
        <f t="shared" si="2175"/>
        <v>4330.8599999999997</v>
      </c>
      <c r="RDF61" s="74">
        <f t="shared" si="2175"/>
        <v>4330.8599999999997</v>
      </c>
      <c r="RDG61" s="74">
        <f t="shared" si="2175"/>
        <v>4330.8599999999997</v>
      </c>
      <c r="RDH61" s="74">
        <f t="shared" si="2175"/>
        <v>4330.8599999999997</v>
      </c>
      <c r="RDI61" s="74">
        <f t="shared" si="2175"/>
        <v>4330.8599999999997</v>
      </c>
      <c r="RDJ61" s="54">
        <f t="shared" si="2176"/>
        <v>51970.32</v>
      </c>
      <c r="RDK61" s="65" t="s">
        <v>52</v>
      </c>
      <c r="RDL61" s="64">
        <v>51970.319999999992</v>
      </c>
      <c r="RDM61" s="49">
        <f t="shared" si="2177"/>
        <v>4330.8599999999997</v>
      </c>
      <c r="RDN61" s="74">
        <f t="shared" ref="RDN61" si="3644">RDM61</f>
        <v>4330.8599999999997</v>
      </c>
      <c r="RDO61" s="74">
        <f t="shared" si="2178"/>
        <v>4330.8599999999997</v>
      </c>
      <c r="RDP61" s="74">
        <f t="shared" si="2178"/>
        <v>4330.8599999999997</v>
      </c>
      <c r="RDQ61" s="74">
        <f t="shared" si="2178"/>
        <v>4330.8599999999997</v>
      </c>
      <c r="RDR61" s="74">
        <f t="shared" si="2178"/>
        <v>4330.8599999999997</v>
      </c>
      <c r="RDS61" s="74">
        <f t="shared" si="2178"/>
        <v>4330.8599999999997</v>
      </c>
      <c r="RDT61" s="74">
        <f t="shared" si="2178"/>
        <v>4330.8599999999997</v>
      </c>
      <c r="RDU61" s="74">
        <f t="shared" si="2178"/>
        <v>4330.8599999999997</v>
      </c>
      <c r="RDV61" s="74">
        <f t="shared" si="2178"/>
        <v>4330.8599999999997</v>
      </c>
      <c r="RDW61" s="74">
        <f t="shared" si="2178"/>
        <v>4330.8599999999997</v>
      </c>
      <c r="RDX61" s="74">
        <f t="shared" si="2178"/>
        <v>4330.8599999999997</v>
      </c>
      <c r="RDY61" s="74">
        <f t="shared" si="2178"/>
        <v>4330.8599999999997</v>
      </c>
      <c r="RDZ61" s="54">
        <f t="shared" si="2179"/>
        <v>51970.32</v>
      </c>
      <c r="REA61" s="65" t="s">
        <v>52</v>
      </c>
      <c r="REB61" s="64">
        <v>51970.319999999992</v>
      </c>
      <c r="REC61" s="49">
        <f t="shared" si="2180"/>
        <v>4330.8599999999997</v>
      </c>
      <c r="RED61" s="74">
        <f t="shared" ref="RED61" si="3645">REC61</f>
        <v>4330.8599999999997</v>
      </c>
      <c r="REE61" s="74">
        <f t="shared" si="2181"/>
        <v>4330.8599999999997</v>
      </c>
      <c r="REF61" s="74">
        <f t="shared" si="2181"/>
        <v>4330.8599999999997</v>
      </c>
      <c r="REG61" s="74">
        <f t="shared" si="2181"/>
        <v>4330.8599999999997</v>
      </c>
      <c r="REH61" s="74">
        <f t="shared" si="2181"/>
        <v>4330.8599999999997</v>
      </c>
      <c r="REI61" s="74">
        <f t="shared" si="2181"/>
        <v>4330.8599999999997</v>
      </c>
      <c r="REJ61" s="74">
        <f t="shared" si="2181"/>
        <v>4330.8599999999997</v>
      </c>
      <c r="REK61" s="74">
        <f t="shared" si="2181"/>
        <v>4330.8599999999997</v>
      </c>
      <c r="REL61" s="74">
        <f t="shared" si="2181"/>
        <v>4330.8599999999997</v>
      </c>
      <c r="REM61" s="74">
        <f t="shared" si="2181"/>
        <v>4330.8599999999997</v>
      </c>
      <c r="REN61" s="74">
        <f t="shared" si="2181"/>
        <v>4330.8599999999997</v>
      </c>
      <c r="REO61" s="74">
        <f t="shared" si="2181"/>
        <v>4330.8599999999997</v>
      </c>
      <c r="REP61" s="54">
        <f t="shared" si="2182"/>
        <v>51970.32</v>
      </c>
      <c r="REQ61" s="65" t="s">
        <v>52</v>
      </c>
      <c r="RER61" s="64">
        <v>51970.319999999992</v>
      </c>
      <c r="RES61" s="49">
        <f t="shared" si="2183"/>
        <v>4330.8599999999997</v>
      </c>
      <c r="RET61" s="74">
        <f t="shared" ref="RET61" si="3646">RES61</f>
        <v>4330.8599999999997</v>
      </c>
      <c r="REU61" s="74">
        <f t="shared" si="2184"/>
        <v>4330.8599999999997</v>
      </c>
      <c r="REV61" s="74">
        <f t="shared" si="2184"/>
        <v>4330.8599999999997</v>
      </c>
      <c r="REW61" s="74">
        <f t="shared" si="2184"/>
        <v>4330.8599999999997</v>
      </c>
      <c r="REX61" s="74">
        <f t="shared" si="2184"/>
        <v>4330.8599999999997</v>
      </c>
      <c r="REY61" s="74">
        <f t="shared" si="2184"/>
        <v>4330.8599999999997</v>
      </c>
      <c r="REZ61" s="74">
        <f t="shared" si="2184"/>
        <v>4330.8599999999997</v>
      </c>
      <c r="RFA61" s="74">
        <f t="shared" si="2184"/>
        <v>4330.8599999999997</v>
      </c>
      <c r="RFB61" s="74">
        <f t="shared" si="2184"/>
        <v>4330.8599999999997</v>
      </c>
      <c r="RFC61" s="74">
        <f t="shared" si="2184"/>
        <v>4330.8599999999997</v>
      </c>
      <c r="RFD61" s="74">
        <f t="shared" si="2184"/>
        <v>4330.8599999999997</v>
      </c>
      <c r="RFE61" s="74">
        <f t="shared" si="2184"/>
        <v>4330.8599999999997</v>
      </c>
      <c r="RFF61" s="54">
        <f t="shared" si="2185"/>
        <v>51970.32</v>
      </c>
      <c r="RFG61" s="65" t="s">
        <v>52</v>
      </c>
      <c r="RFH61" s="64">
        <v>51970.319999999992</v>
      </c>
      <c r="RFI61" s="49">
        <f t="shared" si="2186"/>
        <v>4330.8599999999997</v>
      </c>
      <c r="RFJ61" s="74">
        <f t="shared" ref="RFJ61" si="3647">RFI61</f>
        <v>4330.8599999999997</v>
      </c>
      <c r="RFK61" s="74">
        <f t="shared" si="2187"/>
        <v>4330.8599999999997</v>
      </c>
      <c r="RFL61" s="74">
        <f t="shared" si="2187"/>
        <v>4330.8599999999997</v>
      </c>
      <c r="RFM61" s="74">
        <f t="shared" si="2187"/>
        <v>4330.8599999999997</v>
      </c>
      <c r="RFN61" s="74">
        <f t="shared" si="2187"/>
        <v>4330.8599999999997</v>
      </c>
      <c r="RFO61" s="74">
        <f t="shared" si="2187"/>
        <v>4330.8599999999997</v>
      </c>
      <c r="RFP61" s="74">
        <f t="shared" si="2187"/>
        <v>4330.8599999999997</v>
      </c>
      <c r="RFQ61" s="74">
        <f t="shared" si="2187"/>
        <v>4330.8599999999997</v>
      </c>
      <c r="RFR61" s="74">
        <f t="shared" si="2187"/>
        <v>4330.8599999999997</v>
      </c>
      <c r="RFS61" s="74">
        <f t="shared" si="2187"/>
        <v>4330.8599999999997</v>
      </c>
      <c r="RFT61" s="74">
        <f t="shared" si="2187"/>
        <v>4330.8599999999997</v>
      </c>
      <c r="RFU61" s="74">
        <f t="shared" si="2187"/>
        <v>4330.8599999999997</v>
      </c>
      <c r="RFV61" s="54">
        <f t="shared" si="2188"/>
        <v>51970.32</v>
      </c>
      <c r="RFW61" s="65" t="s">
        <v>52</v>
      </c>
      <c r="RFX61" s="64">
        <v>51970.319999999992</v>
      </c>
      <c r="RFY61" s="49">
        <f t="shared" si="2189"/>
        <v>4330.8599999999997</v>
      </c>
      <c r="RFZ61" s="74">
        <f t="shared" ref="RFZ61" si="3648">RFY61</f>
        <v>4330.8599999999997</v>
      </c>
      <c r="RGA61" s="74">
        <f t="shared" si="2190"/>
        <v>4330.8599999999997</v>
      </c>
      <c r="RGB61" s="74">
        <f t="shared" si="2190"/>
        <v>4330.8599999999997</v>
      </c>
      <c r="RGC61" s="74">
        <f t="shared" si="2190"/>
        <v>4330.8599999999997</v>
      </c>
      <c r="RGD61" s="74">
        <f t="shared" si="2190"/>
        <v>4330.8599999999997</v>
      </c>
      <c r="RGE61" s="74">
        <f t="shared" si="2190"/>
        <v>4330.8599999999997</v>
      </c>
      <c r="RGF61" s="74">
        <f t="shared" si="2190"/>
        <v>4330.8599999999997</v>
      </c>
      <c r="RGG61" s="74">
        <f t="shared" si="2190"/>
        <v>4330.8599999999997</v>
      </c>
      <c r="RGH61" s="74">
        <f t="shared" si="2190"/>
        <v>4330.8599999999997</v>
      </c>
      <c r="RGI61" s="74">
        <f t="shared" si="2190"/>
        <v>4330.8599999999997</v>
      </c>
      <c r="RGJ61" s="74">
        <f t="shared" si="2190"/>
        <v>4330.8599999999997</v>
      </c>
      <c r="RGK61" s="74">
        <f t="shared" si="2190"/>
        <v>4330.8599999999997</v>
      </c>
      <c r="RGL61" s="54">
        <f t="shared" si="2191"/>
        <v>51970.32</v>
      </c>
      <c r="RGM61" s="65" t="s">
        <v>52</v>
      </c>
      <c r="RGN61" s="64">
        <v>51970.319999999992</v>
      </c>
      <c r="RGO61" s="49">
        <f t="shared" si="2192"/>
        <v>4330.8599999999997</v>
      </c>
      <c r="RGP61" s="74">
        <f t="shared" ref="RGP61" si="3649">RGO61</f>
        <v>4330.8599999999997</v>
      </c>
      <c r="RGQ61" s="74">
        <f t="shared" si="2193"/>
        <v>4330.8599999999997</v>
      </c>
      <c r="RGR61" s="74">
        <f t="shared" si="2193"/>
        <v>4330.8599999999997</v>
      </c>
      <c r="RGS61" s="74">
        <f t="shared" si="2193"/>
        <v>4330.8599999999997</v>
      </c>
      <c r="RGT61" s="74">
        <f t="shared" si="2193"/>
        <v>4330.8599999999997</v>
      </c>
      <c r="RGU61" s="74">
        <f t="shared" si="2193"/>
        <v>4330.8599999999997</v>
      </c>
      <c r="RGV61" s="74">
        <f t="shared" si="2193"/>
        <v>4330.8599999999997</v>
      </c>
      <c r="RGW61" s="74">
        <f t="shared" si="2193"/>
        <v>4330.8599999999997</v>
      </c>
      <c r="RGX61" s="74">
        <f t="shared" si="2193"/>
        <v>4330.8599999999997</v>
      </c>
      <c r="RGY61" s="74">
        <f t="shared" si="2193"/>
        <v>4330.8599999999997</v>
      </c>
      <c r="RGZ61" s="74">
        <f t="shared" si="2193"/>
        <v>4330.8599999999997</v>
      </c>
      <c r="RHA61" s="74">
        <f t="shared" si="2193"/>
        <v>4330.8599999999997</v>
      </c>
      <c r="RHB61" s="54">
        <f t="shared" si="2194"/>
        <v>51970.32</v>
      </c>
      <c r="RHC61" s="65" t="s">
        <v>52</v>
      </c>
      <c r="RHD61" s="64">
        <v>51970.319999999992</v>
      </c>
      <c r="RHE61" s="49">
        <f t="shared" si="2195"/>
        <v>4330.8599999999997</v>
      </c>
      <c r="RHF61" s="74">
        <f t="shared" ref="RHF61" si="3650">RHE61</f>
        <v>4330.8599999999997</v>
      </c>
      <c r="RHG61" s="74">
        <f t="shared" si="2196"/>
        <v>4330.8599999999997</v>
      </c>
      <c r="RHH61" s="74">
        <f t="shared" si="2196"/>
        <v>4330.8599999999997</v>
      </c>
      <c r="RHI61" s="74">
        <f t="shared" si="2196"/>
        <v>4330.8599999999997</v>
      </c>
      <c r="RHJ61" s="74">
        <f t="shared" si="2196"/>
        <v>4330.8599999999997</v>
      </c>
      <c r="RHK61" s="74">
        <f t="shared" si="2196"/>
        <v>4330.8599999999997</v>
      </c>
      <c r="RHL61" s="74">
        <f t="shared" si="2196"/>
        <v>4330.8599999999997</v>
      </c>
      <c r="RHM61" s="74">
        <f t="shared" si="2196"/>
        <v>4330.8599999999997</v>
      </c>
      <c r="RHN61" s="74">
        <f t="shared" si="2196"/>
        <v>4330.8599999999997</v>
      </c>
      <c r="RHO61" s="74">
        <f t="shared" si="2196"/>
        <v>4330.8599999999997</v>
      </c>
      <c r="RHP61" s="74">
        <f t="shared" si="2196"/>
        <v>4330.8599999999997</v>
      </c>
      <c r="RHQ61" s="74">
        <f t="shared" si="2196"/>
        <v>4330.8599999999997</v>
      </c>
      <c r="RHR61" s="54">
        <f t="shared" si="2197"/>
        <v>51970.32</v>
      </c>
      <c r="RHS61" s="65" t="s">
        <v>52</v>
      </c>
      <c r="RHT61" s="64">
        <v>51970.319999999992</v>
      </c>
      <c r="RHU61" s="49">
        <f t="shared" si="2198"/>
        <v>4330.8599999999997</v>
      </c>
      <c r="RHV61" s="74">
        <f t="shared" ref="RHV61" si="3651">RHU61</f>
        <v>4330.8599999999997</v>
      </c>
      <c r="RHW61" s="74">
        <f t="shared" si="2199"/>
        <v>4330.8599999999997</v>
      </c>
      <c r="RHX61" s="74">
        <f t="shared" si="2199"/>
        <v>4330.8599999999997</v>
      </c>
      <c r="RHY61" s="74">
        <f t="shared" si="2199"/>
        <v>4330.8599999999997</v>
      </c>
      <c r="RHZ61" s="74">
        <f t="shared" si="2199"/>
        <v>4330.8599999999997</v>
      </c>
      <c r="RIA61" s="74">
        <f t="shared" si="2199"/>
        <v>4330.8599999999997</v>
      </c>
      <c r="RIB61" s="74">
        <f t="shared" si="2199"/>
        <v>4330.8599999999997</v>
      </c>
      <c r="RIC61" s="74">
        <f t="shared" si="2199"/>
        <v>4330.8599999999997</v>
      </c>
      <c r="RID61" s="74">
        <f t="shared" si="2199"/>
        <v>4330.8599999999997</v>
      </c>
      <c r="RIE61" s="74">
        <f t="shared" si="2199"/>
        <v>4330.8599999999997</v>
      </c>
      <c r="RIF61" s="74">
        <f t="shared" si="2199"/>
        <v>4330.8599999999997</v>
      </c>
      <c r="RIG61" s="74">
        <f t="shared" si="2199"/>
        <v>4330.8599999999997</v>
      </c>
      <c r="RIH61" s="54">
        <f t="shared" si="2200"/>
        <v>51970.32</v>
      </c>
      <c r="RII61" s="65" t="s">
        <v>52</v>
      </c>
      <c r="RIJ61" s="64">
        <v>51970.319999999992</v>
      </c>
      <c r="RIK61" s="49">
        <f t="shared" si="2201"/>
        <v>4330.8599999999997</v>
      </c>
      <c r="RIL61" s="74">
        <f t="shared" ref="RIL61" si="3652">RIK61</f>
        <v>4330.8599999999997</v>
      </c>
      <c r="RIM61" s="74">
        <f t="shared" si="2202"/>
        <v>4330.8599999999997</v>
      </c>
      <c r="RIN61" s="74">
        <f t="shared" si="2202"/>
        <v>4330.8599999999997</v>
      </c>
      <c r="RIO61" s="74">
        <f t="shared" si="2202"/>
        <v>4330.8599999999997</v>
      </c>
      <c r="RIP61" s="74">
        <f t="shared" si="2202"/>
        <v>4330.8599999999997</v>
      </c>
      <c r="RIQ61" s="74">
        <f t="shared" si="2202"/>
        <v>4330.8599999999997</v>
      </c>
      <c r="RIR61" s="74">
        <f t="shared" si="2202"/>
        <v>4330.8599999999997</v>
      </c>
      <c r="RIS61" s="74">
        <f t="shared" si="2202"/>
        <v>4330.8599999999997</v>
      </c>
      <c r="RIT61" s="74">
        <f t="shared" si="2202"/>
        <v>4330.8599999999997</v>
      </c>
      <c r="RIU61" s="74">
        <f t="shared" si="2202"/>
        <v>4330.8599999999997</v>
      </c>
      <c r="RIV61" s="74">
        <f t="shared" si="2202"/>
        <v>4330.8599999999997</v>
      </c>
      <c r="RIW61" s="74">
        <f t="shared" si="2202"/>
        <v>4330.8599999999997</v>
      </c>
      <c r="RIX61" s="54">
        <f t="shared" si="2203"/>
        <v>51970.32</v>
      </c>
      <c r="RIY61" s="65" t="s">
        <v>52</v>
      </c>
      <c r="RIZ61" s="64">
        <v>51970.319999999992</v>
      </c>
      <c r="RJA61" s="49">
        <f t="shared" si="2204"/>
        <v>4330.8599999999997</v>
      </c>
      <c r="RJB61" s="74">
        <f t="shared" ref="RJB61" si="3653">RJA61</f>
        <v>4330.8599999999997</v>
      </c>
      <c r="RJC61" s="74">
        <f t="shared" si="2205"/>
        <v>4330.8599999999997</v>
      </c>
      <c r="RJD61" s="74">
        <f t="shared" si="2205"/>
        <v>4330.8599999999997</v>
      </c>
      <c r="RJE61" s="74">
        <f t="shared" si="2205"/>
        <v>4330.8599999999997</v>
      </c>
      <c r="RJF61" s="74">
        <f t="shared" si="2205"/>
        <v>4330.8599999999997</v>
      </c>
      <c r="RJG61" s="74">
        <f t="shared" si="2205"/>
        <v>4330.8599999999997</v>
      </c>
      <c r="RJH61" s="74">
        <f t="shared" si="2205"/>
        <v>4330.8599999999997</v>
      </c>
      <c r="RJI61" s="74">
        <f t="shared" si="2205"/>
        <v>4330.8599999999997</v>
      </c>
      <c r="RJJ61" s="74">
        <f t="shared" si="2205"/>
        <v>4330.8599999999997</v>
      </c>
      <c r="RJK61" s="74">
        <f t="shared" si="2205"/>
        <v>4330.8599999999997</v>
      </c>
      <c r="RJL61" s="74">
        <f t="shared" si="2205"/>
        <v>4330.8599999999997</v>
      </c>
      <c r="RJM61" s="74">
        <f t="shared" si="2205"/>
        <v>4330.8599999999997</v>
      </c>
      <c r="RJN61" s="54">
        <f t="shared" si="2206"/>
        <v>51970.32</v>
      </c>
      <c r="RJO61" s="65" t="s">
        <v>52</v>
      </c>
      <c r="RJP61" s="64">
        <v>51970.319999999992</v>
      </c>
      <c r="RJQ61" s="49">
        <f t="shared" si="2207"/>
        <v>4330.8599999999997</v>
      </c>
      <c r="RJR61" s="74">
        <f t="shared" ref="RJR61" si="3654">RJQ61</f>
        <v>4330.8599999999997</v>
      </c>
      <c r="RJS61" s="74">
        <f t="shared" si="2208"/>
        <v>4330.8599999999997</v>
      </c>
      <c r="RJT61" s="74">
        <f t="shared" si="2208"/>
        <v>4330.8599999999997</v>
      </c>
      <c r="RJU61" s="74">
        <f t="shared" si="2208"/>
        <v>4330.8599999999997</v>
      </c>
      <c r="RJV61" s="74">
        <f t="shared" si="2208"/>
        <v>4330.8599999999997</v>
      </c>
      <c r="RJW61" s="74">
        <f t="shared" si="2208"/>
        <v>4330.8599999999997</v>
      </c>
      <c r="RJX61" s="74">
        <f t="shared" si="2208"/>
        <v>4330.8599999999997</v>
      </c>
      <c r="RJY61" s="74">
        <f t="shared" si="2208"/>
        <v>4330.8599999999997</v>
      </c>
      <c r="RJZ61" s="74">
        <f t="shared" si="2208"/>
        <v>4330.8599999999997</v>
      </c>
      <c r="RKA61" s="74">
        <f t="shared" si="2208"/>
        <v>4330.8599999999997</v>
      </c>
      <c r="RKB61" s="74">
        <f t="shared" si="2208"/>
        <v>4330.8599999999997</v>
      </c>
      <c r="RKC61" s="74">
        <f t="shared" si="2208"/>
        <v>4330.8599999999997</v>
      </c>
      <c r="RKD61" s="54">
        <f t="shared" si="2209"/>
        <v>51970.32</v>
      </c>
      <c r="RKE61" s="65" t="s">
        <v>52</v>
      </c>
      <c r="RKF61" s="64">
        <v>51970.319999999992</v>
      </c>
      <c r="RKG61" s="49">
        <f t="shared" si="2210"/>
        <v>4330.8599999999997</v>
      </c>
      <c r="RKH61" s="74">
        <f t="shared" ref="RKH61" si="3655">RKG61</f>
        <v>4330.8599999999997</v>
      </c>
      <c r="RKI61" s="74">
        <f t="shared" si="2211"/>
        <v>4330.8599999999997</v>
      </c>
      <c r="RKJ61" s="74">
        <f t="shared" si="2211"/>
        <v>4330.8599999999997</v>
      </c>
      <c r="RKK61" s="74">
        <f t="shared" si="2211"/>
        <v>4330.8599999999997</v>
      </c>
      <c r="RKL61" s="74">
        <f t="shared" si="2211"/>
        <v>4330.8599999999997</v>
      </c>
      <c r="RKM61" s="74">
        <f t="shared" si="2211"/>
        <v>4330.8599999999997</v>
      </c>
      <c r="RKN61" s="74">
        <f t="shared" si="2211"/>
        <v>4330.8599999999997</v>
      </c>
      <c r="RKO61" s="74">
        <f t="shared" si="2211"/>
        <v>4330.8599999999997</v>
      </c>
      <c r="RKP61" s="74">
        <f t="shared" si="2211"/>
        <v>4330.8599999999997</v>
      </c>
      <c r="RKQ61" s="74">
        <f t="shared" si="2211"/>
        <v>4330.8599999999997</v>
      </c>
      <c r="RKR61" s="74">
        <f t="shared" si="2211"/>
        <v>4330.8599999999997</v>
      </c>
      <c r="RKS61" s="74">
        <f t="shared" si="2211"/>
        <v>4330.8599999999997</v>
      </c>
      <c r="RKT61" s="54">
        <f t="shared" si="2212"/>
        <v>51970.32</v>
      </c>
      <c r="RKU61" s="65" t="s">
        <v>52</v>
      </c>
      <c r="RKV61" s="64">
        <v>51970.319999999992</v>
      </c>
      <c r="RKW61" s="49">
        <f t="shared" si="2213"/>
        <v>4330.8599999999997</v>
      </c>
      <c r="RKX61" s="74">
        <f t="shared" ref="RKX61" si="3656">RKW61</f>
        <v>4330.8599999999997</v>
      </c>
      <c r="RKY61" s="74">
        <f t="shared" si="2214"/>
        <v>4330.8599999999997</v>
      </c>
      <c r="RKZ61" s="74">
        <f t="shared" si="2214"/>
        <v>4330.8599999999997</v>
      </c>
      <c r="RLA61" s="74">
        <f t="shared" si="2214"/>
        <v>4330.8599999999997</v>
      </c>
      <c r="RLB61" s="74">
        <f t="shared" si="2214"/>
        <v>4330.8599999999997</v>
      </c>
      <c r="RLC61" s="74">
        <f t="shared" si="2214"/>
        <v>4330.8599999999997</v>
      </c>
      <c r="RLD61" s="74">
        <f t="shared" si="2214"/>
        <v>4330.8599999999997</v>
      </c>
      <c r="RLE61" s="74">
        <f t="shared" si="2214"/>
        <v>4330.8599999999997</v>
      </c>
      <c r="RLF61" s="74">
        <f t="shared" si="2214"/>
        <v>4330.8599999999997</v>
      </c>
      <c r="RLG61" s="74">
        <f t="shared" si="2214"/>
        <v>4330.8599999999997</v>
      </c>
      <c r="RLH61" s="74">
        <f t="shared" si="2214"/>
        <v>4330.8599999999997</v>
      </c>
      <c r="RLI61" s="74">
        <f t="shared" si="2214"/>
        <v>4330.8599999999997</v>
      </c>
      <c r="RLJ61" s="54">
        <f t="shared" si="2215"/>
        <v>51970.32</v>
      </c>
      <c r="RLK61" s="65" t="s">
        <v>52</v>
      </c>
      <c r="RLL61" s="64">
        <v>51970.319999999992</v>
      </c>
      <c r="RLM61" s="49">
        <f t="shared" si="2216"/>
        <v>4330.8599999999997</v>
      </c>
      <c r="RLN61" s="74">
        <f t="shared" ref="RLN61" si="3657">RLM61</f>
        <v>4330.8599999999997</v>
      </c>
      <c r="RLO61" s="74">
        <f t="shared" si="2217"/>
        <v>4330.8599999999997</v>
      </c>
      <c r="RLP61" s="74">
        <f t="shared" si="2217"/>
        <v>4330.8599999999997</v>
      </c>
      <c r="RLQ61" s="74">
        <f t="shared" si="2217"/>
        <v>4330.8599999999997</v>
      </c>
      <c r="RLR61" s="74">
        <f t="shared" si="2217"/>
        <v>4330.8599999999997</v>
      </c>
      <c r="RLS61" s="74">
        <f t="shared" si="2217"/>
        <v>4330.8599999999997</v>
      </c>
      <c r="RLT61" s="74">
        <f t="shared" si="2217"/>
        <v>4330.8599999999997</v>
      </c>
      <c r="RLU61" s="74">
        <f t="shared" si="2217"/>
        <v>4330.8599999999997</v>
      </c>
      <c r="RLV61" s="74">
        <f t="shared" si="2217"/>
        <v>4330.8599999999997</v>
      </c>
      <c r="RLW61" s="74">
        <f t="shared" si="2217"/>
        <v>4330.8599999999997</v>
      </c>
      <c r="RLX61" s="74">
        <f t="shared" si="2217"/>
        <v>4330.8599999999997</v>
      </c>
      <c r="RLY61" s="74">
        <f t="shared" si="2217"/>
        <v>4330.8599999999997</v>
      </c>
      <c r="RLZ61" s="54">
        <f t="shared" si="2218"/>
        <v>51970.32</v>
      </c>
      <c r="RMA61" s="65" t="s">
        <v>52</v>
      </c>
      <c r="RMB61" s="64">
        <v>51970.319999999992</v>
      </c>
      <c r="RMC61" s="49">
        <f t="shared" si="2219"/>
        <v>4330.8599999999997</v>
      </c>
      <c r="RMD61" s="74">
        <f t="shared" ref="RMD61" si="3658">RMC61</f>
        <v>4330.8599999999997</v>
      </c>
      <c r="RME61" s="74">
        <f t="shared" si="2220"/>
        <v>4330.8599999999997</v>
      </c>
      <c r="RMF61" s="74">
        <f t="shared" si="2220"/>
        <v>4330.8599999999997</v>
      </c>
      <c r="RMG61" s="74">
        <f t="shared" si="2220"/>
        <v>4330.8599999999997</v>
      </c>
      <c r="RMH61" s="74">
        <f t="shared" si="2220"/>
        <v>4330.8599999999997</v>
      </c>
      <c r="RMI61" s="74">
        <f t="shared" si="2220"/>
        <v>4330.8599999999997</v>
      </c>
      <c r="RMJ61" s="74">
        <f t="shared" si="2220"/>
        <v>4330.8599999999997</v>
      </c>
      <c r="RMK61" s="74">
        <f t="shared" si="2220"/>
        <v>4330.8599999999997</v>
      </c>
      <c r="RML61" s="74">
        <f t="shared" si="2220"/>
        <v>4330.8599999999997</v>
      </c>
      <c r="RMM61" s="74">
        <f t="shared" si="2220"/>
        <v>4330.8599999999997</v>
      </c>
      <c r="RMN61" s="74">
        <f t="shared" si="2220"/>
        <v>4330.8599999999997</v>
      </c>
      <c r="RMO61" s="74">
        <f t="shared" si="2220"/>
        <v>4330.8599999999997</v>
      </c>
      <c r="RMP61" s="54">
        <f t="shared" si="2221"/>
        <v>51970.32</v>
      </c>
      <c r="RMQ61" s="65" t="s">
        <v>52</v>
      </c>
      <c r="RMR61" s="64">
        <v>51970.319999999992</v>
      </c>
      <c r="RMS61" s="49">
        <f t="shared" si="2222"/>
        <v>4330.8599999999997</v>
      </c>
      <c r="RMT61" s="74">
        <f t="shared" ref="RMT61" si="3659">RMS61</f>
        <v>4330.8599999999997</v>
      </c>
      <c r="RMU61" s="74">
        <f t="shared" si="2223"/>
        <v>4330.8599999999997</v>
      </c>
      <c r="RMV61" s="74">
        <f t="shared" si="2223"/>
        <v>4330.8599999999997</v>
      </c>
      <c r="RMW61" s="74">
        <f t="shared" si="2223"/>
        <v>4330.8599999999997</v>
      </c>
      <c r="RMX61" s="74">
        <f t="shared" si="2223"/>
        <v>4330.8599999999997</v>
      </c>
      <c r="RMY61" s="74">
        <f t="shared" si="2223"/>
        <v>4330.8599999999997</v>
      </c>
      <c r="RMZ61" s="74">
        <f t="shared" si="2223"/>
        <v>4330.8599999999997</v>
      </c>
      <c r="RNA61" s="74">
        <f t="shared" si="2223"/>
        <v>4330.8599999999997</v>
      </c>
      <c r="RNB61" s="74">
        <f t="shared" si="2223"/>
        <v>4330.8599999999997</v>
      </c>
      <c r="RNC61" s="74">
        <f t="shared" si="2223"/>
        <v>4330.8599999999997</v>
      </c>
      <c r="RND61" s="74">
        <f t="shared" si="2223"/>
        <v>4330.8599999999997</v>
      </c>
      <c r="RNE61" s="74">
        <f t="shared" si="2223"/>
        <v>4330.8599999999997</v>
      </c>
      <c r="RNF61" s="54">
        <f t="shared" si="2224"/>
        <v>51970.32</v>
      </c>
      <c r="RNG61" s="65" t="s">
        <v>52</v>
      </c>
      <c r="RNH61" s="64">
        <v>51970.319999999992</v>
      </c>
      <c r="RNI61" s="49">
        <f t="shared" si="2225"/>
        <v>4330.8599999999997</v>
      </c>
      <c r="RNJ61" s="74">
        <f t="shared" ref="RNJ61" si="3660">RNI61</f>
        <v>4330.8599999999997</v>
      </c>
      <c r="RNK61" s="74">
        <f t="shared" si="2226"/>
        <v>4330.8599999999997</v>
      </c>
      <c r="RNL61" s="74">
        <f t="shared" si="2226"/>
        <v>4330.8599999999997</v>
      </c>
      <c r="RNM61" s="74">
        <f t="shared" si="2226"/>
        <v>4330.8599999999997</v>
      </c>
      <c r="RNN61" s="74">
        <f t="shared" si="2226"/>
        <v>4330.8599999999997</v>
      </c>
      <c r="RNO61" s="74">
        <f t="shared" si="2226"/>
        <v>4330.8599999999997</v>
      </c>
      <c r="RNP61" s="74">
        <f t="shared" si="2226"/>
        <v>4330.8599999999997</v>
      </c>
      <c r="RNQ61" s="74">
        <f t="shared" si="2226"/>
        <v>4330.8599999999997</v>
      </c>
      <c r="RNR61" s="74">
        <f t="shared" si="2226"/>
        <v>4330.8599999999997</v>
      </c>
      <c r="RNS61" s="74">
        <f t="shared" si="2226"/>
        <v>4330.8599999999997</v>
      </c>
      <c r="RNT61" s="74">
        <f t="shared" si="2226"/>
        <v>4330.8599999999997</v>
      </c>
      <c r="RNU61" s="74">
        <f t="shared" si="2226"/>
        <v>4330.8599999999997</v>
      </c>
      <c r="RNV61" s="54">
        <f t="shared" si="2227"/>
        <v>51970.32</v>
      </c>
      <c r="RNW61" s="65" t="s">
        <v>52</v>
      </c>
      <c r="RNX61" s="64">
        <v>51970.319999999992</v>
      </c>
      <c r="RNY61" s="49">
        <f t="shared" si="2228"/>
        <v>4330.8599999999997</v>
      </c>
      <c r="RNZ61" s="74">
        <f t="shared" ref="RNZ61" si="3661">RNY61</f>
        <v>4330.8599999999997</v>
      </c>
      <c r="ROA61" s="74">
        <f t="shared" si="2229"/>
        <v>4330.8599999999997</v>
      </c>
      <c r="ROB61" s="74">
        <f t="shared" si="2229"/>
        <v>4330.8599999999997</v>
      </c>
      <c r="ROC61" s="74">
        <f t="shared" si="2229"/>
        <v>4330.8599999999997</v>
      </c>
      <c r="ROD61" s="74">
        <f t="shared" si="2229"/>
        <v>4330.8599999999997</v>
      </c>
      <c r="ROE61" s="74">
        <f t="shared" si="2229"/>
        <v>4330.8599999999997</v>
      </c>
      <c r="ROF61" s="74">
        <f t="shared" si="2229"/>
        <v>4330.8599999999997</v>
      </c>
      <c r="ROG61" s="74">
        <f t="shared" si="2229"/>
        <v>4330.8599999999997</v>
      </c>
      <c r="ROH61" s="74">
        <f t="shared" si="2229"/>
        <v>4330.8599999999997</v>
      </c>
      <c r="ROI61" s="74">
        <f t="shared" si="2229"/>
        <v>4330.8599999999997</v>
      </c>
      <c r="ROJ61" s="74">
        <f t="shared" si="2229"/>
        <v>4330.8599999999997</v>
      </c>
      <c r="ROK61" s="74">
        <f t="shared" si="2229"/>
        <v>4330.8599999999997</v>
      </c>
      <c r="ROL61" s="54">
        <f t="shared" si="2230"/>
        <v>51970.32</v>
      </c>
      <c r="ROM61" s="65" t="s">
        <v>52</v>
      </c>
      <c r="RON61" s="64">
        <v>51970.319999999992</v>
      </c>
      <c r="ROO61" s="49">
        <f t="shared" si="2231"/>
        <v>4330.8599999999997</v>
      </c>
      <c r="ROP61" s="74">
        <f t="shared" ref="ROP61" si="3662">ROO61</f>
        <v>4330.8599999999997</v>
      </c>
      <c r="ROQ61" s="74">
        <f t="shared" si="2232"/>
        <v>4330.8599999999997</v>
      </c>
      <c r="ROR61" s="74">
        <f t="shared" si="2232"/>
        <v>4330.8599999999997</v>
      </c>
      <c r="ROS61" s="74">
        <f t="shared" si="2232"/>
        <v>4330.8599999999997</v>
      </c>
      <c r="ROT61" s="74">
        <f t="shared" si="2232"/>
        <v>4330.8599999999997</v>
      </c>
      <c r="ROU61" s="74">
        <f t="shared" si="2232"/>
        <v>4330.8599999999997</v>
      </c>
      <c r="ROV61" s="74">
        <f t="shared" si="2232"/>
        <v>4330.8599999999997</v>
      </c>
      <c r="ROW61" s="74">
        <f t="shared" si="2232"/>
        <v>4330.8599999999997</v>
      </c>
      <c r="ROX61" s="74">
        <f t="shared" si="2232"/>
        <v>4330.8599999999997</v>
      </c>
      <c r="ROY61" s="74">
        <f t="shared" si="2232"/>
        <v>4330.8599999999997</v>
      </c>
      <c r="ROZ61" s="74">
        <f t="shared" si="2232"/>
        <v>4330.8599999999997</v>
      </c>
      <c r="RPA61" s="74">
        <f t="shared" si="2232"/>
        <v>4330.8599999999997</v>
      </c>
      <c r="RPB61" s="54">
        <f t="shared" si="2233"/>
        <v>51970.32</v>
      </c>
      <c r="RPC61" s="65" t="s">
        <v>52</v>
      </c>
      <c r="RPD61" s="64">
        <v>51970.319999999992</v>
      </c>
      <c r="RPE61" s="49">
        <f t="shared" si="2234"/>
        <v>4330.8599999999997</v>
      </c>
      <c r="RPF61" s="74">
        <f t="shared" ref="RPF61" si="3663">RPE61</f>
        <v>4330.8599999999997</v>
      </c>
      <c r="RPG61" s="74">
        <f t="shared" si="2235"/>
        <v>4330.8599999999997</v>
      </c>
      <c r="RPH61" s="74">
        <f t="shared" si="2235"/>
        <v>4330.8599999999997</v>
      </c>
      <c r="RPI61" s="74">
        <f t="shared" si="2235"/>
        <v>4330.8599999999997</v>
      </c>
      <c r="RPJ61" s="74">
        <f t="shared" si="2235"/>
        <v>4330.8599999999997</v>
      </c>
      <c r="RPK61" s="74">
        <f t="shared" si="2235"/>
        <v>4330.8599999999997</v>
      </c>
      <c r="RPL61" s="74">
        <f t="shared" si="2235"/>
        <v>4330.8599999999997</v>
      </c>
      <c r="RPM61" s="74">
        <f t="shared" si="2235"/>
        <v>4330.8599999999997</v>
      </c>
      <c r="RPN61" s="74">
        <f t="shared" si="2235"/>
        <v>4330.8599999999997</v>
      </c>
      <c r="RPO61" s="74">
        <f t="shared" si="2235"/>
        <v>4330.8599999999997</v>
      </c>
      <c r="RPP61" s="74">
        <f t="shared" si="2235"/>
        <v>4330.8599999999997</v>
      </c>
      <c r="RPQ61" s="74">
        <f t="shared" si="2235"/>
        <v>4330.8599999999997</v>
      </c>
      <c r="RPR61" s="54">
        <f t="shared" si="2236"/>
        <v>51970.32</v>
      </c>
      <c r="RPS61" s="65" t="s">
        <v>52</v>
      </c>
      <c r="RPT61" s="64">
        <v>51970.319999999992</v>
      </c>
      <c r="RPU61" s="49">
        <f t="shared" si="2237"/>
        <v>4330.8599999999997</v>
      </c>
      <c r="RPV61" s="74">
        <f t="shared" ref="RPV61" si="3664">RPU61</f>
        <v>4330.8599999999997</v>
      </c>
      <c r="RPW61" s="74">
        <f t="shared" si="2238"/>
        <v>4330.8599999999997</v>
      </c>
      <c r="RPX61" s="74">
        <f t="shared" si="2238"/>
        <v>4330.8599999999997</v>
      </c>
      <c r="RPY61" s="74">
        <f t="shared" si="2238"/>
        <v>4330.8599999999997</v>
      </c>
      <c r="RPZ61" s="74">
        <f t="shared" si="2238"/>
        <v>4330.8599999999997</v>
      </c>
      <c r="RQA61" s="74">
        <f t="shared" si="2238"/>
        <v>4330.8599999999997</v>
      </c>
      <c r="RQB61" s="74">
        <f t="shared" si="2238"/>
        <v>4330.8599999999997</v>
      </c>
      <c r="RQC61" s="74">
        <f t="shared" si="2238"/>
        <v>4330.8599999999997</v>
      </c>
      <c r="RQD61" s="74">
        <f t="shared" si="2238"/>
        <v>4330.8599999999997</v>
      </c>
      <c r="RQE61" s="74">
        <f t="shared" si="2238"/>
        <v>4330.8599999999997</v>
      </c>
      <c r="RQF61" s="74">
        <f t="shared" si="2238"/>
        <v>4330.8599999999997</v>
      </c>
      <c r="RQG61" s="74">
        <f t="shared" si="2238"/>
        <v>4330.8599999999997</v>
      </c>
      <c r="RQH61" s="54">
        <f t="shared" si="2239"/>
        <v>51970.32</v>
      </c>
      <c r="RQI61" s="65" t="s">
        <v>52</v>
      </c>
      <c r="RQJ61" s="64">
        <v>51970.319999999992</v>
      </c>
      <c r="RQK61" s="49">
        <f t="shared" si="2240"/>
        <v>4330.8599999999997</v>
      </c>
      <c r="RQL61" s="74">
        <f t="shared" ref="RQL61" si="3665">RQK61</f>
        <v>4330.8599999999997</v>
      </c>
      <c r="RQM61" s="74">
        <f t="shared" si="2241"/>
        <v>4330.8599999999997</v>
      </c>
      <c r="RQN61" s="74">
        <f t="shared" si="2241"/>
        <v>4330.8599999999997</v>
      </c>
      <c r="RQO61" s="74">
        <f t="shared" si="2241"/>
        <v>4330.8599999999997</v>
      </c>
      <c r="RQP61" s="74">
        <f t="shared" si="2241"/>
        <v>4330.8599999999997</v>
      </c>
      <c r="RQQ61" s="74">
        <f t="shared" si="2241"/>
        <v>4330.8599999999997</v>
      </c>
      <c r="RQR61" s="74">
        <f t="shared" si="2241"/>
        <v>4330.8599999999997</v>
      </c>
      <c r="RQS61" s="74">
        <f t="shared" si="2241"/>
        <v>4330.8599999999997</v>
      </c>
      <c r="RQT61" s="74">
        <f t="shared" si="2241"/>
        <v>4330.8599999999997</v>
      </c>
      <c r="RQU61" s="74">
        <f t="shared" si="2241"/>
        <v>4330.8599999999997</v>
      </c>
      <c r="RQV61" s="74">
        <f t="shared" si="2241"/>
        <v>4330.8599999999997</v>
      </c>
      <c r="RQW61" s="74">
        <f t="shared" si="2241"/>
        <v>4330.8599999999997</v>
      </c>
      <c r="RQX61" s="54">
        <f t="shared" si="2242"/>
        <v>51970.32</v>
      </c>
      <c r="RQY61" s="65" t="s">
        <v>52</v>
      </c>
      <c r="RQZ61" s="64">
        <v>51970.319999999992</v>
      </c>
      <c r="RRA61" s="49">
        <f t="shared" si="2243"/>
        <v>4330.8599999999997</v>
      </c>
      <c r="RRB61" s="74">
        <f t="shared" ref="RRB61" si="3666">RRA61</f>
        <v>4330.8599999999997</v>
      </c>
      <c r="RRC61" s="74">
        <f t="shared" si="2244"/>
        <v>4330.8599999999997</v>
      </c>
      <c r="RRD61" s="74">
        <f t="shared" si="2244"/>
        <v>4330.8599999999997</v>
      </c>
      <c r="RRE61" s="74">
        <f t="shared" si="2244"/>
        <v>4330.8599999999997</v>
      </c>
      <c r="RRF61" s="74">
        <f t="shared" si="2244"/>
        <v>4330.8599999999997</v>
      </c>
      <c r="RRG61" s="74">
        <f t="shared" si="2244"/>
        <v>4330.8599999999997</v>
      </c>
      <c r="RRH61" s="74">
        <f t="shared" si="2244"/>
        <v>4330.8599999999997</v>
      </c>
      <c r="RRI61" s="74">
        <f t="shared" si="2244"/>
        <v>4330.8599999999997</v>
      </c>
      <c r="RRJ61" s="74">
        <f t="shared" si="2244"/>
        <v>4330.8599999999997</v>
      </c>
      <c r="RRK61" s="74">
        <f t="shared" si="2244"/>
        <v>4330.8599999999997</v>
      </c>
      <c r="RRL61" s="74">
        <f t="shared" si="2244"/>
        <v>4330.8599999999997</v>
      </c>
      <c r="RRM61" s="74">
        <f t="shared" si="2244"/>
        <v>4330.8599999999997</v>
      </c>
      <c r="RRN61" s="54">
        <f t="shared" si="2245"/>
        <v>51970.32</v>
      </c>
      <c r="RRO61" s="65" t="s">
        <v>52</v>
      </c>
      <c r="RRP61" s="64">
        <v>51970.319999999992</v>
      </c>
      <c r="RRQ61" s="49">
        <f t="shared" si="2246"/>
        <v>4330.8599999999997</v>
      </c>
      <c r="RRR61" s="74">
        <f t="shared" ref="RRR61" si="3667">RRQ61</f>
        <v>4330.8599999999997</v>
      </c>
      <c r="RRS61" s="74">
        <f t="shared" si="2247"/>
        <v>4330.8599999999997</v>
      </c>
      <c r="RRT61" s="74">
        <f t="shared" si="2247"/>
        <v>4330.8599999999997</v>
      </c>
      <c r="RRU61" s="74">
        <f t="shared" si="2247"/>
        <v>4330.8599999999997</v>
      </c>
      <c r="RRV61" s="74">
        <f t="shared" si="2247"/>
        <v>4330.8599999999997</v>
      </c>
      <c r="RRW61" s="74">
        <f t="shared" si="2247"/>
        <v>4330.8599999999997</v>
      </c>
      <c r="RRX61" s="74">
        <f t="shared" si="2247"/>
        <v>4330.8599999999997</v>
      </c>
      <c r="RRY61" s="74">
        <f t="shared" si="2247"/>
        <v>4330.8599999999997</v>
      </c>
      <c r="RRZ61" s="74">
        <f t="shared" si="2247"/>
        <v>4330.8599999999997</v>
      </c>
      <c r="RSA61" s="74">
        <f t="shared" si="2247"/>
        <v>4330.8599999999997</v>
      </c>
      <c r="RSB61" s="74">
        <f t="shared" si="2247"/>
        <v>4330.8599999999997</v>
      </c>
      <c r="RSC61" s="74">
        <f t="shared" si="2247"/>
        <v>4330.8599999999997</v>
      </c>
      <c r="RSD61" s="54">
        <f t="shared" si="2248"/>
        <v>51970.32</v>
      </c>
      <c r="RSE61" s="65" t="s">
        <v>52</v>
      </c>
      <c r="RSF61" s="64">
        <v>51970.319999999992</v>
      </c>
      <c r="RSG61" s="49">
        <f t="shared" si="2249"/>
        <v>4330.8599999999997</v>
      </c>
      <c r="RSH61" s="74">
        <f t="shared" ref="RSH61" si="3668">RSG61</f>
        <v>4330.8599999999997</v>
      </c>
      <c r="RSI61" s="74">
        <f t="shared" si="2250"/>
        <v>4330.8599999999997</v>
      </c>
      <c r="RSJ61" s="74">
        <f t="shared" si="2250"/>
        <v>4330.8599999999997</v>
      </c>
      <c r="RSK61" s="74">
        <f t="shared" si="2250"/>
        <v>4330.8599999999997</v>
      </c>
      <c r="RSL61" s="74">
        <f t="shared" si="2250"/>
        <v>4330.8599999999997</v>
      </c>
      <c r="RSM61" s="74">
        <f t="shared" si="2250"/>
        <v>4330.8599999999997</v>
      </c>
      <c r="RSN61" s="74">
        <f t="shared" si="2250"/>
        <v>4330.8599999999997</v>
      </c>
      <c r="RSO61" s="74">
        <f t="shared" si="2250"/>
        <v>4330.8599999999997</v>
      </c>
      <c r="RSP61" s="74">
        <f t="shared" si="2250"/>
        <v>4330.8599999999997</v>
      </c>
      <c r="RSQ61" s="74">
        <f t="shared" si="2250"/>
        <v>4330.8599999999997</v>
      </c>
      <c r="RSR61" s="74">
        <f t="shared" si="2250"/>
        <v>4330.8599999999997</v>
      </c>
      <c r="RSS61" s="74">
        <f t="shared" si="2250"/>
        <v>4330.8599999999997</v>
      </c>
      <c r="RST61" s="54">
        <f t="shared" si="2251"/>
        <v>51970.32</v>
      </c>
      <c r="RSU61" s="65" t="s">
        <v>52</v>
      </c>
      <c r="RSV61" s="64">
        <v>51970.319999999992</v>
      </c>
      <c r="RSW61" s="49">
        <f t="shared" si="2252"/>
        <v>4330.8599999999997</v>
      </c>
      <c r="RSX61" s="74">
        <f t="shared" ref="RSX61" si="3669">RSW61</f>
        <v>4330.8599999999997</v>
      </c>
      <c r="RSY61" s="74">
        <f t="shared" si="2253"/>
        <v>4330.8599999999997</v>
      </c>
      <c r="RSZ61" s="74">
        <f t="shared" si="2253"/>
        <v>4330.8599999999997</v>
      </c>
      <c r="RTA61" s="74">
        <f t="shared" si="2253"/>
        <v>4330.8599999999997</v>
      </c>
      <c r="RTB61" s="74">
        <f t="shared" si="2253"/>
        <v>4330.8599999999997</v>
      </c>
      <c r="RTC61" s="74">
        <f t="shared" si="2253"/>
        <v>4330.8599999999997</v>
      </c>
      <c r="RTD61" s="74">
        <f t="shared" si="2253"/>
        <v>4330.8599999999997</v>
      </c>
      <c r="RTE61" s="74">
        <f t="shared" si="2253"/>
        <v>4330.8599999999997</v>
      </c>
      <c r="RTF61" s="74">
        <f t="shared" si="2253"/>
        <v>4330.8599999999997</v>
      </c>
      <c r="RTG61" s="74">
        <f t="shared" si="2253"/>
        <v>4330.8599999999997</v>
      </c>
      <c r="RTH61" s="74">
        <f t="shared" si="2253"/>
        <v>4330.8599999999997</v>
      </c>
      <c r="RTI61" s="74">
        <f t="shared" si="2253"/>
        <v>4330.8599999999997</v>
      </c>
      <c r="RTJ61" s="54">
        <f t="shared" si="2254"/>
        <v>51970.32</v>
      </c>
      <c r="RTK61" s="65" t="s">
        <v>52</v>
      </c>
      <c r="RTL61" s="64">
        <v>51970.319999999992</v>
      </c>
      <c r="RTM61" s="49">
        <f t="shared" si="2255"/>
        <v>4330.8599999999997</v>
      </c>
      <c r="RTN61" s="74">
        <f t="shared" ref="RTN61" si="3670">RTM61</f>
        <v>4330.8599999999997</v>
      </c>
      <c r="RTO61" s="74">
        <f t="shared" si="2256"/>
        <v>4330.8599999999997</v>
      </c>
      <c r="RTP61" s="74">
        <f t="shared" si="2256"/>
        <v>4330.8599999999997</v>
      </c>
      <c r="RTQ61" s="74">
        <f t="shared" si="2256"/>
        <v>4330.8599999999997</v>
      </c>
      <c r="RTR61" s="74">
        <f t="shared" si="2256"/>
        <v>4330.8599999999997</v>
      </c>
      <c r="RTS61" s="74">
        <f t="shared" si="2256"/>
        <v>4330.8599999999997</v>
      </c>
      <c r="RTT61" s="74">
        <f t="shared" si="2256"/>
        <v>4330.8599999999997</v>
      </c>
      <c r="RTU61" s="74">
        <f t="shared" si="2256"/>
        <v>4330.8599999999997</v>
      </c>
      <c r="RTV61" s="74">
        <f t="shared" si="2256"/>
        <v>4330.8599999999997</v>
      </c>
      <c r="RTW61" s="74">
        <f t="shared" si="2256"/>
        <v>4330.8599999999997</v>
      </c>
      <c r="RTX61" s="74">
        <f t="shared" si="2256"/>
        <v>4330.8599999999997</v>
      </c>
      <c r="RTY61" s="74">
        <f t="shared" si="2256"/>
        <v>4330.8599999999997</v>
      </c>
      <c r="RTZ61" s="54">
        <f t="shared" si="2257"/>
        <v>51970.32</v>
      </c>
      <c r="RUA61" s="65" t="s">
        <v>52</v>
      </c>
      <c r="RUB61" s="64">
        <v>51970.319999999992</v>
      </c>
      <c r="RUC61" s="49">
        <f t="shared" si="2258"/>
        <v>4330.8599999999997</v>
      </c>
      <c r="RUD61" s="74">
        <f t="shared" ref="RUD61" si="3671">RUC61</f>
        <v>4330.8599999999997</v>
      </c>
      <c r="RUE61" s="74">
        <f t="shared" si="2259"/>
        <v>4330.8599999999997</v>
      </c>
      <c r="RUF61" s="74">
        <f t="shared" si="2259"/>
        <v>4330.8599999999997</v>
      </c>
      <c r="RUG61" s="74">
        <f t="shared" si="2259"/>
        <v>4330.8599999999997</v>
      </c>
      <c r="RUH61" s="74">
        <f t="shared" si="2259"/>
        <v>4330.8599999999997</v>
      </c>
      <c r="RUI61" s="74">
        <f t="shared" si="2259"/>
        <v>4330.8599999999997</v>
      </c>
      <c r="RUJ61" s="74">
        <f t="shared" si="2259"/>
        <v>4330.8599999999997</v>
      </c>
      <c r="RUK61" s="74">
        <f t="shared" si="2259"/>
        <v>4330.8599999999997</v>
      </c>
      <c r="RUL61" s="74">
        <f t="shared" si="2259"/>
        <v>4330.8599999999997</v>
      </c>
      <c r="RUM61" s="74">
        <f t="shared" si="2259"/>
        <v>4330.8599999999997</v>
      </c>
      <c r="RUN61" s="74">
        <f t="shared" si="2259"/>
        <v>4330.8599999999997</v>
      </c>
      <c r="RUO61" s="74">
        <f t="shared" si="2259"/>
        <v>4330.8599999999997</v>
      </c>
      <c r="RUP61" s="54">
        <f t="shared" si="2260"/>
        <v>51970.32</v>
      </c>
      <c r="RUQ61" s="65" t="s">
        <v>52</v>
      </c>
      <c r="RUR61" s="64">
        <v>51970.319999999992</v>
      </c>
      <c r="RUS61" s="49">
        <f t="shared" si="2261"/>
        <v>4330.8599999999997</v>
      </c>
      <c r="RUT61" s="74">
        <f t="shared" ref="RUT61" si="3672">RUS61</f>
        <v>4330.8599999999997</v>
      </c>
      <c r="RUU61" s="74">
        <f t="shared" si="2262"/>
        <v>4330.8599999999997</v>
      </c>
      <c r="RUV61" s="74">
        <f t="shared" si="2262"/>
        <v>4330.8599999999997</v>
      </c>
      <c r="RUW61" s="74">
        <f t="shared" si="2262"/>
        <v>4330.8599999999997</v>
      </c>
      <c r="RUX61" s="74">
        <f t="shared" si="2262"/>
        <v>4330.8599999999997</v>
      </c>
      <c r="RUY61" s="74">
        <f t="shared" si="2262"/>
        <v>4330.8599999999997</v>
      </c>
      <c r="RUZ61" s="74">
        <f t="shared" si="2262"/>
        <v>4330.8599999999997</v>
      </c>
      <c r="RVA61" s="74">
        <f t="shared" si="2262"/>
        <v>4330.8599999999997</v>
      </c>
      <c r="RVB61" s="74">
        <f t="shared" si="2262"/>
        <v>4330.8599999999997</v>
      </c>
      <c r="RVC61" s="74">
        <f t="shared" si="2262"/>
        <v>4330.8599999999997</v>
      </c>
      <c r="RVD61" s="74">
        <f t="shared" si="2262"/>
        <v>4330.8599999999997</v>
      </c>
      <c r="RVE61" s="74">
        <f t="shared" si="2262"/>
        <v>4330.8599999999997</v>
      </c>
      <c r="RVF61" s="54">
        <f t="shared" si="2263"/>
        <v>51970.32</v>
      </c>
      <c r="RVG61" s="65" t="s">
        <v>52</v>
      </c>
      <c r="RVH61" s="64">
        <v>51970.319999999992</v>
      </c>
      <c r="RVI61" s="49">
        <f t="shared" si="2264"/>
        <v>4330.8599999999997</v>
      </c>
      <c r="RVJ61" s="74">
        <f t="shared" ref="RVJ61" si="3673">RVI61</f>
        <v>4330.8599999999997</v>
      </c>
      <c r="RVK61" s="74">
        <f t="shared" si="2265"/>
        <v>4330.8599999999997</v>
      </c>
      <c r="RVL61" s="74">
        <f t="shared" si="2265"/>
        <v>4330.8599999999997</v>
      </c>
      <c r="RVM61" s="74">
        <f t="shared" si="2265"/>
        <v>4330.8599999999997</v>
      </c>
      <c r="RVN61" s="74">
        <f t="shared" si="2265"/>
        <v>4330.8599999999997</v>
      </c>
      <c r="RVO61" s="74">
        <f t="shared" si="2265"/>
        <v>4330.8599999999997</v>
      </c>
      <c r="RVP61" s="74">
        <f t="shared" si="2265"/>
        <v>4330.8599999999997</v>
      </c>
      <c r="RVQ61" s="74">
        <f t="shared" si="2265"/>
        <v>4330.8599999999997</v>
      </c>
      <c r="RVR61" s="74">
        <f t="shared" si="2265"/>
        <v>4330.8599999999997</v>
      </c>
      <c r="RVS61" s="74">
        <f t="shared" si="2265"/>
        <v>4330.8599999999997</v>
      </c>
      <c r="RVT61" s="74">
        <f t="shared" si="2265"/>
        <v>4330.8599999999997</v>
      </c>
      <c r="RVU61" s="74">
        <f t="shared" si="2265"/>
        <v>4330.8599999999997</v>
      </c>
      <c r="RVV61" s="54">
        <f t="shared" si="2266"/>
        <v>51970.32</v>
      </c>
      <c r="RVW61" s="65" t="s">
        <v>52</v>
      </c>
      <c r="RVX61" s="64">
        <v>51970.319999999992</v>
      </c>
      <c r="RVY61" s="49">
        <f t="shared" si="2267"/>
        <v>4330.8599999999997</v>
      </c>
      <c r="RVZ61" s="74">
        <f t="shared" ref="RVZ61" si="3674">RVY61</f>
        <v>4330.8599999999997</v>
      </c>
      <c r="RWA61" s="74">
        <f t="shared" si="2268"/>
        <v>4330.8599999999997</v>
      </c>
      <c r="RWB61" s="74">
        <f t="shared" si="2268"/>
        <v>4330.8599999999997</v>
      </c>
      <c r="RWC61" s="74">
        <f t="shared" si="2268"/>
        <v>4330.8599999999997</v>
      </c>
      <c r="RWD61" s="74">
        <f t="shared" si="2268"/>
        <v>4330.8599999999997</v>
      </c>
      <c r="RWE61" s="74">
        <f t="shared" si="2268"/>
        <v>4330.8599999999997</v>
      </c>
      <c r="RWF61" s="74">
        <f t="shared" si="2268"/>
        <v>4330.8599999999997</v>
      </c>
      <c r="RWG61" s="74">
        <f t="shared" si="2268"/>
        <v>4330.8599999999997</v>
      </c>
      <c r="RWH61" s="74">
        <f t="shared" si="2268"/>
        <v>4330.8599999999997</v>
      </c>
      <c r="RWI61" s="74">
        <f t="shared" si="2268"/>
        <v>4330.8599999999997</v>
      </c>
      <c r="RWJ61" s="74">
        <f t="shared" si="2268"/>
        <v>4330.8599999999997</v>
      </c>
      <c r="RWK61" s="74">
        <f t="shared" si="2268"/>
        <v>4330.8599999999997</v>
      </c>
      <c r="RWL61" s="54">
        <f t="shared" si="2269"/>
        <v>51970.32</v>
      </c>
      <c r="RWM61" s="65" t="s">
        <v>52</v>
      </c>
      <c r="RWN61" s="64">
        <v>51970.319999999992</v>
      </c>
      <c r="RWO61" s="49">
        <f t="shared" si="2270"/>
        <v>4330.8599999999997</v>
      </c>
      <c r="RWP61" s="74">
        <f t="shared" ref="RWP61" si="3675">RWO61</f>
        <v>4330.8599999999997</v>
      </c>
      <c r="RWQ61" s="74">
        <f t="shared" si="2271"/>
        <v>4330.8599999999997</v>
      </c>
      <c r="RWR61" s="74">
        <f t="shared" si="2271"/>
        <v>4330.8599999999997</v>
      </c>
      <c r="RWS61" s="74">
        <f t="shared" si="2271"/>
        <v>4330.8599999999997</v>
      </c>
      <c r="RWT61" s="74">
        <f t="shared" si="2271"/>
        <v>4330.8599999999997</v>
      </c>
      <c r="RWU61" s="74">
        <f t="shared" si="2271"/>
        <v>4330.8599999999997</v>
      </c>
      <c r="RWV61" s="74">
        <f t="shared" si="2271"/>
        <v>4330.8599999999997</v>
      </c>
      <c r="RWW61" s="74">
        <f t="shared" si="2271"/>
        <v>4330.8599999999997</v>
      </c>
      <c r="RWX61" s="74">
        <f t="shared" si="2271"/>
        <v>4330.8599999999997</v>
      </c>
      <c r="RWY61" s="74">
        <f t="shared" si="2271"/>
        <v>4330.8599999999997</v>
      </c>
      <c r="RWZ61" s="74">
        <f t="shared" si="2271"/>
        <v>4330.8599999999997</v>
      </c>
      <c r="RXA61" s="74">
        <f t="shared" si="2271"/>
        <v>4330.8599999999997</v>
      </c>
      <c r="RXB61" s="54">
        <f t="shared" si="2272"/>
        <v>51970.32</v>
      </c>
      <c r="RXC61" s="65" t="s">
        <v>52</v>
      </c>
      <c r="RXD61" s="64">
        <v>51970.319999999992</v>
      </c>
      <c r="RXE61" s="49">
        <f t="shared" si="2273"/>
        <v>4330.8599999999997</v>
      </c>
      <c r="RXF61" s="74">
        <f t="shared" ref="RXF61" si="3676">RXE61</f>
        <v>4330.8599999999997</v>
      </c>
      <c r="RXG61" s="74">
        <f t="shared" si="2274"/>
        <v>4330.8599999999997</v>
      </c>
      <c r="RXH61" s="74">
        <f t="shared" si="2274"/>
        <v>4330.8599999999997</v>
      </c>
      <c r="RXI61" s="74">
        <f t="shared" si="2274"/>
        <v>4330.8599999999997</v>
      </c>
      <c r="RXJ61" s="74">
        <f t="shared" si="2274"/>
        <v>4330.8599999999997</v>
      </c>
      <c r="RXK61" s="74">
        <f t="shared" si="2274"/>
        <v>4330.8599999999997</v>
      </c>
      <c r="RXL61" s="74">
        <f t="shared" si="2274"/>
        <v>4330.8599999999997</v>
      </c>
      <c r="RXM61" s="74">
        <f t="shared" si="2274"/>
        <v>4330.8599999999997</v>
      </c>
      <c r="RXN61" s="74">
        <f t="shared" si="2274"/>
        <v>4330.8599999999997</v>
      </c>
      <c r="RXO61" s="74">
        <f t="shared" si="2274"/>
        <v>4330.8599999999997</v>
      </c>
      <c r="RXP61" s="74">
        <f t="shared" si="2274"/>
        <v>4330.8599999999997</v>
      </c>
      <c r="RXQ61" s="74">
        <f t="shared" si="2274"/>
        <v>4330.8599999999997</v>
      </c>
      <c r="RXR61" s="54">
        <f t="shared" si="2275"/>
        <v>51970.32</v>
      </c>
      <c r="RXS61" s="65" t="s">
        <v>52</v>
      </c>
      <c r="RXT61" s="64">
        <v>51970.319999999992</v>
      </c>
      <c r="RXU61" s="49">
        <f t="shared" si="2276"/>
        <v>4330.8599999999997</v>
      </c>
      <c r="RXV61" s="74">
        <f t="shared" ref="RXV61" si="3677">RXU61</f>
        <v>4330.8599999999997</v>
      </c>
      <c r="RXW61" s="74">
        <f t="shared" si="2277"/>
        <v>4330.8599999999997</v>
      </c>
      <c r="RXX61" s="74">
        <f t="shared" si="2277"/>
        <v>4330.8599999999997</v>
      </c>
      <c r="RXY61" s="74">
        <f t="shared" si="2277"/>
        <v>4330.8599999999997</v>
      </c>
      <c r="RXZ61" s="74">
        <f t="shared" si="2277"/>
        <v>4330.8599999999997</v>
      </c>
      <c r="RYA61" s="74">
        <f t="shared" si="2277"/>
        <v>4330.8599999999997</v>
      </c>
      <c r="RYB61" s="74">
        <f t="shared" si="2277"/>
        <v>4330.8599999999997</v>
      </c>
      <c r="RYC61" s="74">
        <f t="shared" si="2277"/>
        <v>4330.8599999999997</v>
      </c>
      <c r="RYD61" s="74">
        <f t="shared" si="2277"/>
        <v>4330.8599999999997</v>
      </c>
      <c r="RYE61" s="74">
        <f t="shared" si="2277"/>
        <v>4330.8599999999997</v>
      </c>
      <c r="RYF61" s="74">
        <f t="shared" si="2277"/>
        <v>4330.8599999999997</v>
      </c>
      <c r="RYG61" s="74">
        <f t="shared" si="2277"/>
        <v>4330.8599999999997</v>
      </c>
      <c r="RYH61" s="54">
        <f t="shared" si="2278"/>
        <v>51970.32</v>
      </c>
      <c r="RYI61" s="65" t="s">
        <v>52</v>
      </c>
      <c r="RYJ61" s="64">
        <v>51970.319999999992</v>
      </c>
      <c r="RYK61" s="49">
        <f t="shared" si="2279"/>
        <v>4330.8599999999997</v>
      </c>
      <c r="RYL61" s="74">
        <f t="shared" ref="RYL61" si="3678">RYK61</f>
        <v>4330.8599999999997</v>
      </c>
      <c r="RYM61" s="74">
        <f t="shared" si="2280"/>
        <v>4330.8599999999997</v>
      </c>
      <c r="RYN61" s="74">
        <f t="shared" si="2280"/>
        <v>4330.8599999999997</v>
      </c>
      <c r="RYO61" s="74">
        <f t="shared" si="2280"/>
        <v>4330.8599999999997</v>
      </c>
      <c r="RYP61" s="74">
        <f t="shared" si="2280"/>
        <v>4330.8599999999997</v>
      </c>
      <c r="RYQ61" s="74">
        <f t="shared" si="2280"/>
        <v>4330.8599999999997</v>
      </c>
      <c r="RYR61" s="74">
        <f t="shared" si="2280"/>
        <v>4330.8599999999997</v>
      </c>
      <c r="RYS61" s="74">
        <f t="shared" si="2280"/>
        <v>4330.8599999999997</v>
      </c>
      <c r="RYT61" s="74">
        <f t="shared" si="2280"/>
        <v>4330.8599999999997</v>
      </c>
      <c r="RYU61" s="74">
        <f t="shared" si="2280"/>
        <v>4330.8599999999997</v>
      </c>
      <c r="RYV61" s="74">
        <f t="shared" si="2280"/>
        <v>4330.8599999999997</v>
      </c>
      <c r="RYW61" s="74">
        <f t="shared" si="2280"/>
        <v>4330.8599999999997</v>
      </c>
      <c r="RYX61" s="54">
        <f t="shared" si="2281"/>
        <v>51970.32</v>
      </c>
      <c r="RYY61" s="65" t="s">
        <v>52</v>
      </c>
      <c r="RYZ61" s="64">
        <v>51970.319999999992</v>
      </c>
      <c r="RZA61" s="49">
        <f t="shared" si="2282"/>
        <v>4330.8599999999997</v>
      </c>
      <c r="RZB61" s="74">
        <f t="shared" ref="RZB61" si="3679">RZA61</f>
        <v>4330.8599999999997</v>
      </c>
      <c r="RZC61" s="74">
        <f t="shared" si="2283"/>
        <v>4330.8599999999997</v>
      </c>
      <c r="RZD61" s="74">
        <f t="shared" si="2283"/>
        <v>4330.8599999999997</v>
      </c>
      <c r="RZE61" s="74">
        <f t="shared" si="2283"/>
        <v>4330.8599999999997</v>
      </c>
      <c r="RZF61" s="74">
        <f t="shared" si="2283"/>
        <v>4330.8599999999997</v>
      </c>
      <c r="RZG61" s="74">
        <f t="shared" si="2283"/>
        <v>4330.8599999999997</v>
      </c>
      <c r="RZH61" s="74">
        <f t="shared" si="2283"/>
        <v>4330.8599999999997</v>
      </c>
      <c r="RZI61" s="74">
        <f t="shared" si="2283"/>
        <v>4330.8599999999997</v>
      </c>
      <c r="RZJ61" s="74">
        <f t="shared" si="2283"/>
        <v>4330.8599999999997</v>
      </c>
      <c r="RZK61" s="74">
        <f t="shared" si="2283"/>
        <v>4330.8599999999997</v>
      </c>
      <c r="RZL61" s="74">
        <f t="shared" si="2283"/>
        <v>4330.8599999999997</v>
      </c>
      <c r="RZM61" s="74">
        <f t="shared" si="2283"/>
        <v>4330.8599999999997</v>
      </c>
      <c r="RZN61" s="54">
        <f t="shared" si="2284"/>
        <v>51970.32</v>
      </c>
      <c r="RZO61" s="65" t="s">
        <v>52</v>
      </c>
      <c r="RZP61" s="64">
        <v>51970.319999999992</v>
      </c>
      <c r="RZQ61" s="49">
        <f t="shared" si="2285"/>
        <v>4330.8599999999997</v>
      </c>
      <c r="RZR61" s="74">
        <f t="shared" ref="RZR61" si="3680">RZQ61</f>
        <v>4330.8599999999997</v>
      </c>
      <c r="RZS61" s="74">
        <f t="shared" si="2286"/>
        <v>4330.8599999999997</v>
      </c>
      <c r="RZT61" s="74">
        <f t="shared" si="2286"/>
        <v>4330.8599999999997</v>
      </c>
      <c r="RZU61" s="74">
        <f t="shared" si="2286"/>
        <v>4330.8599999999997</v>
      </c>
      <c r="RZV61" s="74">
        <f t="shared" si="2286"/>
        <v>4330.8599999999997</v>
      </c>
      <c r="RZW61" s="74">
        <f t="shared" si="2286"/>
        <v>4330.8599999999997</v>
      </c>
      <c r="RZX61" s="74">
        <f t="shared" si="2286"/>
        <v>4330.8599999999997</v>
      </c>
      <c r="RZY61" s="74">
        <f t="shared" si="2286"/>
        <v>4330.8599999999997</v>
      </c>
      <c r="RZZ61" s="74">
        <f t="shared" si="2286"/>
        <v>4330.8599999999997</v>
      </c>
      <c r="SAA61" s="74">
        <f t="shared" si="2286"/>
        <v>4330.8599999999997</v>
      </c>
      <c r="SAB61" s="74">
        <f t="shared" si="2286"/>
        <v>4330.8599999999997</v>
      </c>
      <c r="SAC61" s="74">
        <f t="shared" si="2286"/>
        <v>4330.8599999999997</v>
      </c>
      <c r="SAD61" s="54">
        <f t="shared" si="2287"/>
        <v>51970.32</v>
      </c>
      <c r="SAE61" s="65" t="s">
        <v>52</v>
      </c>
      <c r="SAF61" s="64">
        <v>51970.319999999992</v>
      </c>
      <c r="SAG61" s="49">
        <f t="shared" si="2288"/>
        <v>4330.8599999999997</v>
      </c>
      <c r="SAH61" s="74">
        <f t="shared" ref="SAH61" si="3681">SAG61</f>
        <v>4330.8599999999997</v>
      </c>
      <c r="SAI61" s="74">
        <f t="shared" si="2289"/>
        <v>4330.8599999999997</v>
      </c>
      <c r="SAJ61" s="74">
        <f t="shared" si="2289"/>
        <v>4330.8599999999997</v>
      </c>
      <c r="SAK61" s="74">
        <f t="shared" si="2289"/>
        <v>4330.8599999999997</v>
      </c>
      <c r="SAL61" s="74">
        <f t="shared" si="2289"/>
        <v>4330.8599999999997</v>
      </c>
      <c r="SAM61" s="74">
        <f t="shared" si="2289"/>
        <v>4330.8599999999997</v>
      </c>
      <c r="SAN61" s="74">
        <f t="shared" si="2289"/>
        <v>4330.8599999999997</v>
      </c>
      <c r="SAO61" s="74">
        <f t="shared" si="2289"/>
        <v>4330.8599999999997</v>
      </c>
      <c r="SAP61" s="74">
        <f t="shared" si="2289"/>
        <v>4330.8599999999997</v>
      </c>
      <c r="SAQ61" s="74">
        <f t="shared" si="2289"/>
        <v>4330.8599999999997</v>
      </c>
      <c r="SAR61" s="74">
        <f t="shared" si="2289"/>
        <v>4330.8599999999997</v>
      </c>
      <c r="SAS61" s="74">
        <f t="shared" si="2289"/>
        <v>4330.8599999999997</v>
      </c>
      <c r="SAT61" s="54">
        <f t="shared" si="2290"/>
        <v>51970.32</v>
      </c>
      <c r="SAU61" s="65" t="s">
        <v>52</v>
      </c>
      <c r="SAV61" s="64">
        <v>51970.319999999992</v>
      </c>
      <c r="SAW61" s="49">
        <f t="shared" si="2291"/>
        <v>4330.8599999999997</v>
      </c>
      <c r="SAX61" s="74">
        <f t="shared" ref="SAX61" si="3682">SAW61</f>
        <v>4330.8599999999997</v>
      </c>
      <c r="SAY61" s="74">
        <f t="shared" si="2292"/>
        <v>4330.8599999999997</v>
      </c>
      <c r="SAZ61" s="74">
        <f t="shared" si="2292"/>
        <v>4330.8599999999997</v>
      </c>
      <c r="SBA61" s="74">
        <f t="shared" si="2292"/>
        <v>4330.8599999999997</v>
      </c>
      <c r="SBB61" s="74">
        <f t="shared" si="2292"/>
        <v>4330.8599999999997</v>
      </c>
      <c r="SBC61" s="74">
        <f t="shared" si="2292"/>
        <v>4330.8599999999997</v>
      </c>
      <c r="SBD61" s="74">
        <f t="shared" si="2292"/>
        <v>4330.8599999999997</v>
      </c>
      <c r="SBE61" s="74">
        <f t="shared" si="2292"/>
        <v>4330.8599999999997</v>
      </c>
      <c r="SBF61" s="74">
        <f t="shared" si="2292"/>
        <v>4330.8599999999997</v>
      </c>
      <c r="SBG61" s="74">
        <f t="shared" si="2292"/>
        <v>4330.8599999999997</v>
      </c>
      <c r="SBH61" s="74">
        <f t="shared" si="2292"/>
        <v>4330.8599999999997</v>
      </c>
      <c r="SBI61" s="74">
        <f t="shared" si="2292"/>
        <v>4330.8599999999997</v>
      </c>
      <c r="SBJ61" s="54">
        <f t="shared" si="2293"/>
        <v>51970.32</v>
      </c>
      <c r="SBK61" s="65" t="s">
        <v>52</v>
      </c>
      <c r="SBL61" s="64">
        <v>51970.319999999992</v>
      </c>
      <c r="SBM61" s="49">
        <f t="shared" si="2294"/>
        <v>4330.8599999999997</v>
      </c>
      <c r="SBN61" s="74">
        <f t="shared" ref="SBN61" si="3683">SBM61</f>
        <v>4330.8599999999997</v>
      </c>
      <c r="SBO61" s="74">
        <f t="shared" si="2295"/>
        <v>4330.8599999999997</v>
      </c>
      <c r="SBP61" s="74">
        <f t="shared" si="2295"/>
        <v>4330.8599999999997</v>
      </c>
      <c r="SBQ61" s="74">
        <f t="shared" si="2295"/>
        <v>4330.8599999999997</v>
      </c>
      <c r="SBR61" s="74">
        <f t="shared" si="2295"/>
        <v>4330.8599999999997</v>
      </c>
      <c r="SBS61" s="74">
        <f t="shared" si="2295"/>
        <v>4330.8599999999997</v>
      </c>
      <c r="SBT61" s="74">
        <f t="shared" si="2295"/>
        <v>4330.8599999999997</v>
      </c>
      <c r="SBU61" s="74">
        <f t="shared" si="2295"/>
        <v>4330.8599999999997</v>
      </c>
      <c r="SBV61" s="74">
        <f t="shared" si="2295"/>
        <v>4330.8599999999997</v>
      </c>
      <c r="SBW61" s="74">
        <f t="shared" si="2295"/>
        <v>4330.8599999999997</v>
      </c>
      <c r="SBX61" s="74">
        <f t="shared" si="2295"/>
        <v>4330.8599999999997</v>
      </c>
      <c r="SBY61" s="74">
        <f t="shared" si="2295"/>
        <v>4330.8599999999997</v>
      </c>
      <c r="SBZ61" s="54">
        <f t="shared" si="2296"/>
        <v>51970.32</v>
      </c>
      <c r="SCA61" s="65" t="s">
        <v>52</v>
      </c>
      <c r="SCB61" s="64">
        <v>51970.319999999992</v>
      </c>
      <c r="SCC61" s="49">
        <f t="shared" si="2297"/>
        <v>4330.8599999999997</v>
      </c>
      <c r="SCD61" s="74">
        <f t="shared" ref="SCD61" si="3684">SCC61</f>
        <v>4330.8599999999997</v>
      </c>
      <c r="SCE61" s="74">
        <f t="shared" si="2298"/>
        <v>4330.8599999999997</v>
      </c>
      <c r="SCF61" s="74">
        <f t="shared" si="2298"/>
        <v>4330.8599999999997</v>
      </c>
      <c r="SCG61" s="74">
        <f t="shared" si="2298"/>
        <v>4330.8599999999997</v>
      </c>
      <c r="SCH61" s="74">
        <f t="shared" si="2298"/>
        <v>4330.8599999999997</v>
      </c>
      <c r="SCI61" s="74">
        <f t="shared" si="2298"/>
        <v>4330.8599999999997</v>
      </c>
      <c r="SCJ61" s="74">
        <f t="shared" si="2298"/>
        <v>4330.8599999999997</v>
      </c>
      <c r="SCK61" s="74">
        <f t="shared" si="2298"/>
        <v>4330.8599999999997</v>
      </c>
      <c r="SCL61" s="74">
        <f t="shared" si="2298"/>
        <v>4330.8599999999997</v>
      </c>
      <c r="SCM61" s="74">
        <f t="shared" si="2298"/>
        <v>4330.8599999999997</v>
      </c>
      <c r="SCN61" s="74">
        <f t="shared" si="2298"/>
        <v>4330.8599999999997</v>
      </c>
      <c r="SCO61" s="74">
        <f t="shared" si="2298"/>
        <v>4330.8599999999997</v>
      </c>
      <c r="SCP61" s="54">
        <f t="shared" si="2299"/>
        <v>51970.32</v>
      </c>
      <c r="SCQ61" s="65" t="s">
        <v>52</v>
      </c>
      <c r="SCR61" s="64">
        <v>51970.319999999992</v>
      </c>
      <c r="SCS61" s="49">
        <f t="shared" si="2300"/>
        <v>4330.8599999999997</v>
      </c>
      <c r="SCT61" s="74">
        <f t="shared" ref="SCT61" si="3685">SCS61</f>
        <v>4330.8599999999997</v>
      </c>
      <c r="SCU61" s="74">
        <f t="shared" si="2301"/>
        <v>4330.8599999999997</v>
      </c>
      <c r="SCV61" s="74">
        <f t="shared" si="2301"/>
        <v>4330.8599999999997</v>
      </c>
      <c r="SCW61" s="74">
        <f t="shared" si="2301"/>
        <v>4330.8599999999997</v>
      </c>
      <c r="SCX61" s="74">
        <f t="shared" si="2301"/>
        <v>4330.8599999999997</v>
      </c>
      <c r="SCY61" s="74">
        <f t="shared" si="2301"/>
        <v>4330.8599999999997</v>
      </c>
      <c r="SCZ61" s="74">
        <f t="shared" si="2301"/>
        <v>4330.8599999999997</v>
      </c>
      <c r="SDA61" s="74">
        <f t="shared" si="2301"/>
        <v>4330.8599999999997</v>
      </c>
      <c r="SDB61" s="74">
        <f t="shared" si="2301"/>
        <v>4330.8599999999997</v>
      </c>
      <c r="SDC61" s="74">
        <f t="shared" si="2301"/>
        <v>4330.8599999999997</v>
      </c>
      <c r="SDD61" s="74">
        <f t="shared" si="2301"/>
        <v>4330.8599999999997</v>
      </c>
      <c r="SDE61" s="74">
        <f t="shared" si="2301"/>
        <v>4330.8599999999997</v>
      </c>
      <c r="SDF61" s="54">
        <f t="shared" si="2302"/>
        <v>51970.32</v>
      </c>
      <c r="SDG61" s="65" t="s">
        <v>52</v>
      </c>
      <c r="SDH61" s="64">
        <v>51970.319999999992</v>
      </c>
      <c r="SDI61" s="49">
        <f t="shared" si="2303"/>
        <v>4330.8599999999997</v>
      </c>
      <c r="SDJ61" s="74">
        <f t="shared" ref="SDJ61" si="3686">SDI61</f>
        <v>4330.8599999999997</v>
      </c>
      <c r="SDK61" s="74">
        <f t="shared" si="2304"/>
        <v>4330.8599999999997</v>
      </c>
      <c r="SDL61" s="74">
        <f t="shared" si="2304"/>
        <v>4330.8599999999997</v>
      </c>
      <c r="SDM61" s="74">
        <f t="shared" si="2304"/>
        <v>4330.8599999999997</v>
      </c>
      <c r="SDN61" s="74">
        <f t="shared" si="2304"/>
        <v>4330.8599999999997</v>
      </c>
      <c r="SDO61" s="74">
        <f t="shared" si="2304"/>
        <v>4330.8599999999997</v>
      </c>
      <c r="SDP61" s="74">
        <f t="shared" si="2304"/>
        <v>4330.8599999999997</v>
      </c>
      <c r="SDQ61" s="74">
        <f t="shared" si="2304"/>
        <v>4330.8599999999997</v>
      </c>
      <c r="SDR61" s="74">
        <f t="shared" si="2304"/>
        <v>4330.8599999999997</v>
      </c>
      <c r="SDS61" s="74">
        <f t="shared" si="2304"/>
        <v>4330.8599999999997</v>
      </c>
      <c r="SDT61" s="74">
        <f t="shared" si="2304"/>
        <v>4330.8599999999997</v>
      </c>
      <c r="SDU61" s="74">
        <f t="shared" si="2304"/>
        <v>4330.8599999999997</v>
      </c>
      <c r="SDV61" s="54">
        <f t="shared" si="2305"/>
        <v>51970.32</v>
      </c>
      <c r="SDW61" s="65" t="s">
        <v>52</v>
      </c>
      <c r="SDX61" s="64">
        <v>51970.319999999992</v>
      </c>
      <c r="SDY61" s="49">
        <f t="shared" si="2306"/>
        <v>4330.8599999999997</v>
      </c>
      <c r="SDZ61" s="74">
        <f t="shared" ref="SDZ61" si="3687">SDY61</f>
        <v>4330.8599999999997</v>
      </c>
      <c r="SEA61" s="74">
        <f t="shared" si="2307"/>
        <v>4330.8599999999997</v>
      </c>
      <c r="SEB61" s="74">
        <f t="shared" si="2307"/>
        <v>4330.8599999999997</v>
      </c>
      <c r="SEC61" s="74">
        <f t="shared" si="2307"/>
        <v>4330.8599999999997</v>
      </c>
      <c r="SED61" s="74">
        <f t="shared" si="2307"/>
        <v>4330.8599999999997</v>
      </c>
      <c r="SEE61" s="74">
        <f t="shared" si="2307"/>
        <v>4330.8599999999997</v>
      </c>
      <c r="SEF61" s="74">
        <f t="shared" si="2307"/>
        <v>4330.8599999999997</v>
      </c>
      <c r="SEG61" s="74">
        <f t="shared" si="2307"/>
        <v>4330.8599999999997</v>
      </c>
      <c r="SEH61" s="74">
        <f t="shared" si="2307"/>
        <v>4330.8599999999997</v>
      </c>
      <c r="SEI61" s="74">
        <f t="shared" si="2307"/>
        <v>4330.8599999999997</v>
      </c>
      <c r="SEJ61" s="74">
        <f t="shared" si="2307"/>
        <v>4330.8599999999997</v>
      </c>
      <c r="SEK61" s="74">
        <f t="shared" si="2307"/>
        <v>4330.8599999999997</v>
      </c>
      <c r="SEL61" s="54">
        <f t="shared" si="2308"/>
        <v>51970.32</v>
      </c>
      <c r="SEM61" s="65" t="s">
        <v>52</v>
      </c>
      <c r="SEN61" s="64">
        <v>51970.319999999992</v>
      </c>
      <c r="SEO61" s="49">
        <f t="shared" si="2309"/>
        <v>4330.8599999999997</v>
      </c>
      <c r="SEP61" s="74">
        <f t="shared" ref="SEP61" si="3688">SEO61</f>
        <v>4330.8599999999997</v>
      </c>
      <c r="SEQ61" s="74">
        <f t="shared" si="2310"/>
        <v>4330.8599999999997</v>
      </c>
      <c r="SER61" s="74">
        <f t="shared" si="2310"/>
        <v>4330.8599999999997</v>
      </c>
      <c r="SES61" s="74">
        <f t="shared" si="2310"/>
        <v>4330.8599999999997</v>
      </c>
      <c r="SET61" s="74">
        <f t="shared" si="2310"/>
        <v>4330.8599999999997</v>
      </c>
      <c r="SEU61" s="74">
        <f t="shared" si="2310"/>
        <v>4330.8599999999997</v>
      </c>
      <c r="SEV61" s="74">
        <f t="shared" si="2310"/>
        <v>4330.8599999999997</v>
      </c>
      <c r="SEW61" s="74">
        <f t="shared" si="2310"/>
        <v>4330.8599999999997</v>
      </c>
      <c r="SEX61" s="74">
        <f t="shared" si="2310"/>
        <v>4330.8599999999997</v>
      </c>
      <c r="SEY61" s="74">
        <f t="shared" si="2310"/>
        <v>4330.8599999999997</v>
      </c>
      <c r="SEZ61" s="74">
        <f t="shared" si="2310"/>
        <v>4330.8599999999997</v>
      </c>
      <c r="SFA61" s="74">
        <f t="shared" si="2310"/>
        <v>4330.8599999999997</v>
      </c>
      <c r="SFB61" s="54">
        <f t="shared" si="2311"/>
        <v>51970.32</v>
      </c>
      <c r="SFC61" s="65" t="s">
        <v>52</v>
      </c>
      <c r="SFD61" s="64">
        <v>51970.319999999992</v>
      </c>
      <c r="SFE61" s="49">
        <f t="shared" si="2312"/>
        <v>4330.8599999999997</v>
      </c>
      <c r="SFF61" s="74">
        <f t="shared" ref="SFF61" si="3689">SFE61</f>
        <v>4330.8599999999997</v>
      </c>
      <c r="SFG61" s="74">
        <f t="shared" si="2313"/>
        <v>4330.8599999999997</v>
      </c>
      <c r="SFH61" s="74">
        <f t="shared" si="2313"/>
        <v>4330.8599999999997</v>
      </c>
      <c r="SFI61" s="74">
        <f t="shared" si="2313"/>
        <v>4330.8599999999997</v>
      </c>
      <c r="SFJ61" s="74">
        <f t="shared" si="2313"/>
        <v>4330.8599999999997</v>
      </c>
      <c r="SFK61" s="74">
        <f t="shared" si="2313"/>
        <v>4330.8599999999997</v>
      </c>
      <c r="SFL61" s="74">
        <f t="shared" si="2313"/>
        <v>4330.8599999999997</v>
      </c>
      <c r="SFM61" s="74">
        <f t="shared" si="2313"/>
        <v>4330.8599999999997</v>
      </c>
      <c r="SFN61" s="74">
        <f t="shared" si="2313"/>
        <v>4330.8599999999997</v>
      </c>
      <c r="SFO61" s="74">
        <f t="shared" si="2313"/>
        <v>4330.8599999999997</v>
      </c>
      <c r="SFP61" s="74">
        <f t="shared" si="2313"/>
        <v>4330.8599999999997</v>
      </c>
      <c r="SFQ61" s="74">
        <f t="shared" si="2313"/>
        <v>4330.8599999999997</v>
      </c>
      <c r="SFR61" s="54">
        <f t="shared" si="2314"/>
        <v>51970.32</v>
      </c>
      <c r="SFS61" s="65" t="s">
        <v>52</v>
      </c>
      <c r="SFT61" s="64">
        <v>51970.319999999992</v>
      </c>
      <c r="SFU61" s="49">
        <f t="shared" si="2315"/>
        <v>4330.8599999999997</v>
      </c>
      <c r="SFV61" s="74">
        <f t="shared" ref="SFV61" si="3690">SFU61</f>
        <v>4330.8599999999997</v>
      </c>
      <c r="SFW61" s="74">
        <f t="shared" si="2316"/>
        <v>4330.8599999999997</v>
      </c>
      <c r="SFX61" s="74">
        <f t="shared" si="2316"/>
        <v>4330.8599999999997</v>
      </c>
      <c r="SFY61" s="74">
        <f t="shared" si="2316"/>
        <v>4330.8599999999997</v>
      </c>
      <c r="SFZ61" s="74">
        <f t="shared" si="2316"/>
        <v>4330.8599999999997</v>
      </c>
      <c r="SGA61" s="74">
        <f t="shared" si="2316"/>
        <v>4330.8599999999997</v>
      </c>
      <c r="SGB61" s="74">
        <f t="shared" si="2316"/>
        <v>4330.8599999999997</v>
      </c>
      <c r="SGC61" s="74">
        <f t="shared" si="2316"/>
        <v>4330.8599999999997</v>
      </c>
      <c r="SGD61" s="74">
        <f t="shared" si="2316"/>
        <v>4330.8599999999997</v>
      </c>
      <c r="SGE61" s="74">
        <f t="shared" si="2316"/>
        <v>4330.8599999999997</v>
      </c>
      <c r="SGF61" s="74">
        <f t="shared" si="2316"/>
        <v>4330.8599999999997</v>
      </c>
      <c r="SGG61" s="74">
        <f t="shared" si="2316"/>
        <v>4330.8599999999997</v>
      </c>
      <c r="SGH61" s="54">
        <f t="shared" si="2317"/>
        <v>51970.32</v>
      </c>
      <c r="SGI61" s="65" t="s">
        <v>52</v>
      </c>
      <c r="SGJ61" s="64">
        <v>51970.319999999992</v>
      </c>
      <c r="SGK61" s="49">
        <f t="shared" si="2318"/>
        <v>4330.8599999999997</v>
      </c>
      <c r="SGL61" s="74">
        <f t="shared" ref="SGL61" si="3691">SGK61</f>
        <v>4330.8599999999997</v>
      </c>
      <c r="SGM61" s="74">
        <f t="shared" si="2319"/>
        <v>4330.8599999999997</v>
      </c>
      <c r="SGN61" s="74">
        <f t="shared" si="2319"/>
        <v>4330.8599999999997</v>
      </c>
      <c r="SGO61" s="74">
        <f t="shared" si="2319"/>
        <v>4330.8599999999997</v>
      </c>
      <c r="SGP61" s="74">
        <f t="shared" si="2319"/>
        <v>4330.8599999999997</v>
      </c>
      <c r="SGQ61" s="74">
        <f t="shared" si="2319"/>
        <v>4330.8599999999997</v>
      </c>
      <c r="SGR61" s="74">
        <f t="shared" si="2319"/>
        <v>4330.8599999999997</v>
      </c>
      <c r="SGS61" s="74">
        <f t="shared" si="2319"/>
        <v>4330.8599999999997</v>
      </c>
      <c r="SGT61" s="74">
        <f t="shared" si="2319"/>
        <v>4330.8599999999997</v>
      </c>
      <c r="SGU61" s="74">
        <f t="shared" si="2319"/>
        <v>4330.8599999999997</v>
      </c>
      <c r="SGV61" s="74">
        <f t="shared" si="2319"/>
        <v>4330.8599999999997</v>
      </c>
      <c r="SGW61" s="74">
        <f t="shared" si="2319"/>
        <v>4330.8599999999997</v>
      </c>
      <c r="SGX61" s="54">
        <f t="shared" si="2320"/>
        <v>51970.32</v>
      </c>
      <c r="SGY61" s="65" t="s">
        <v>52</v>
      </c>
      <c r="SGZ61" s="64">
        <v>51970.319999999992</v>
      </c>
      <c r="SHA61" s="49">
        <f t="shared" si="2321"/>
        <v>4330.8599999999997</v>
      </c>
      <c r="SHB61" s="74">
        <f t="shared" ref="SHB61" si="3692">SHA61</f>
        <v>4330.8599999999997</v>
      </c>
      <c r="SHC61" s="74">
        <f t="shared" si="2322"/>
        <v>4330.8599999999997</v>
      </c>
      <c r="SHD61" s="74">
        <f t="shared" si="2322"/>
        <v>4330.8599999999997</v>
      </c>
      <c r="SHE61" s="74">
        <f t="shared" si="2322"/>
        <v>4330.8599999999997</v>
      </c>
      <c r="SHF61" s="74">
        <f t="shared" si="2322"/>
        <v>4330.8599999999997</v>
      </c>
      <c r="SHG61" s="74">
        <f t="shared" si="2322"/>
        <v>4330.8599999999997</v>
      </c>
      <c r="SHH61" s="74">
        <f t="shared" si="2322"/>
        <v>4330.8599999999997</v>
      </c>
      <c r="SHI61" s="74">
        <f t="shared" si="2322"/>
        <v>4330.8599999999997</v>
      </c>
      <c r="SHJ61" s="74">
        <f t="shared" si="2322"/>
        <v>4330.8599999999997</v>
      </c>
      <c r="SHK61" s="74">
        <f t="shared" si="2322"/>
        <v>4330.8599999999997</v>
      </c>
      <c r="SHL61" s="74">
        <f t="shared" si="2322"/>
        <v>4330.8599999999997</v>
      </c>
      <c r="SHM61" s="74">
        <f t="shared" si="2322"/>
        <v>4330.8599999999997</v>
      </c>
      <c r="SHN61" s="54">
        <f t="shared" si="2323"/>
        <v>51970.32</v>
      </c>
      <c r="SHO61" s="65" t="s">
        <v>52</v>
      </c>
      <c r="SHP61" s="64">
        <v>51970.319999999992</v>
      </c>
      <c r="SHQ61" s="49">
        <f t="shared" si="2324"/>
        <v>4330.8599999999997</v>
      </c>
      <c r="SHR61" s="74">
        <f t="shared" ref="SHR61" si="3693">SHQ61</f>
        <v>4330.8599999999997</v>
      </c>
      <c r="SHS61" s="74">
        <f t="shared" si="2325"/>
        <v>4330.8599999999997</v>
      </c>
      <c r="SHT61" s="74">
        <f t="shared" si="2325"/>
        <v>4330.8599999999997</v>
      </c>
      <c r="SHU61" s="74">
        <f t="shared" si="2325"/>
        <v>4330.8599999999997</v>
      </c>
      <c r="SHV61" s="74">
        <f t="shared" si="2325"/>
        <v>4330.8599999999997</v>
      </c>
      <c r="SHW61" s="74">
        <f t="shared" si="2325"/>
        <v>4330.8599999999997</v>
      </c>
      <c r="SHX61" s="74">
        <f t="shared" si="2325"/>
        <v>4330.8599999999997</v>
      </c>
      <c r="SHY61" s="74">
        <f t="shared" si="2325"/>
        <v>4330.8599999999997</v>
      </c>
      <c r="SHZ61" s="74">
        <f t="shared" si="2325"/>
        <v>4330.8599999999997</v>
      </c>
      <c r="SIA61" s="74">
        <f t="shared" si="2325"/>
        <v>4330.8599999999997</v>
      </c>
      <c r="SIB61" s="74">
        <f t="shared" si="2325"/>
        <v>4330.8599999999997</v>
      </c>
      <c r="SIC61" s="74">
        <f t="shared" si="2325"/>
        <v>4330.8599999999997</v>
      </c>
      <c r="SID61" s="54">
        <f t="shared" si="2326"/>
        <v>51970.32</v>
      </c>
      <c r="SIE61" s="65" t="s">
        <v>52</v>
      </c>
      <c r="SIF61" s="64">
        <v>51970.319999999992</v>
      </c>
      <c r="SIG61" s="49">
        <f t="shared" si="2327"/>
        <v>4330.8599999999997</v>
      </c>
      <c r="SIH61" s="74">
        <f t="shared" ref="SIH61" si="3694">SIG61</f>
        <v>4330.8599999999997</v>
      </c>
      <c r="SII61" s="74">
        <f t="shared" si="2328"/>
        <v>4330.8599999999997</v>
      </c>
      <c r="SIJ61" s="74">
        <f t="shared" si="2328"/>
        <v>4330.8599999999997</v>
      </c>
      <c r="SIK61" s="74">
        <f t="shared" si="2328"/>
        <v>4330.8599999999997</v>
      </c>
      <c r="SIL61" s="74">
        <f t="shared" si="2328"/>
        <v>4330.8599999999997</v>
      </c>
      <c r="SIM61" s="74">
        <f t="shared" si="2328"/>
        <v>4330.8599999999997</v>
      </c>
      <c r="SIN61" s="74">
        <f t="shared" si="2328"/>
        <v>4330.8599999999997</v>
      </c>
      <c r="SIO61" s="74">
        <f t="shared" si="2328"/>
        <v>4330.8599999999997</v>
      </c>
      <c r="SIP61" s="74">
        <f t="shared" si="2328"/>
        <v>4330.8599999999997</v>
      </c>
      <c r="SIQ61" s="74">
        <f t="shared" si="2328"/>
        <v>4330.8599999999997</v>
      </c>
      <c r="SIR61" s="74">
        <f t="shared" si="2328"/>
        <v>4330.8599999999997</v>
      </c>
      <c r="SIS61" s="74">
        <f t="shared" si="2328"/>
        <v>4330.8599999999997</v>
      </c>
      <c r="SIT61" s="54">
        <f t="shared" si="2329"/>
        <v>51970.32</v>
      </c>
      <c r="SIU61" s="65" t="s">
        <v>52</v>
      </c>
      <c r="SIV61" s="64">
        <v>51970.319999999992</v>
      </c>
      <c r="SIW61" s="49">
        <f t="shared" si="2330"/>
        <v>4330.8599999999997</v>
      </c>
      <c r="SIX61" s="74">
        <f t="shared" ref="SIX61" si="3695">SIW61</f>
        <v>4330.8599999999997</v>
      </c>
      <c r="SIY61" s="74">
        <f t="shared" si="2331"/>
        <v>4330.8599999999997</v>
      </c>
      <c r="SIZ61" s="74">
        <f t="shared" si="2331"/>
        <v>4330.8599999999997</v>
      </c>
      <c r="SJA61" s="74">
        <f t="shared" si="2331"/>
        <v>4330.8599999999997</v>
      </c>
      <c r="SJB61" s="74">
        <f t="shared" si="2331"/>
        <v>4330.8599999999997</v>
      </c>
      <c r="SJC61" s="74">
        <f t="shared" si="2331"/>
        <v>4330.8599999999997</v>
      </c>
      <c r="SJD61" s="74">
        <f t="shared" si="2331"/>
        <v>4330.8599999999997</v>
      </c>
      <c r="SJE61" s="74">
        <f t="shared" si="2331"/>
        <v>4330.8599999999997</v>
      </c>
      <c r="SJF61" s="74">
        <f t="shared" si="2331"/>
        <v>4330.8599999999997</v>
      </c>
      <c r="SJG61" s="74">
        <f t="shared" si="2331"/>
        <v>4330.8599999999997</v>
      </c>
      <c r="SJH61" s="74">
        <f t="shared" si="2331"/>
        <v>4330.8599999999997</v>
      </c>
      <c r="SJI61" s="74">
        <f t="shared" si="2331"/>
        <v>4330.8599999999997</v>
      </c>
      <c r="SJJ61" s="54">
        <f t="shared" si="2332"/>
        <v>51970.32</v>
      </c>
      <c r="SJK61" s="65" t="s">
        <v>52</v>
      </c>
      <c r="SJL61" s="64">
        <v>51970.319999999992</v>
      </c>
      <c r="SJM61" s="49">
        <f t="shared" si="2333"/>
        <v>4330.8599999999997</v>
      </c>
      <c r="SJN61" s="74">
        <f t="shared" ref="SJN61" si="3696">SJM61</f>
        <v>4330.8599999999997</v>
      </c>
      <c r="SJO61" s="74">
        <f t="shared" si="2334"/>
        <v>4330.8599999999997</v>
      </c>
      <c r="SJP61" s="74">
        <f t="shared" si="2334"/>
        <v>4330.8599999999997</v>
      </c>
      <c r="SJQ61" s="74">
        <f t="shared" si="2334"/>
        <v>4330.8599999999997</v>
      </c>
      <c r="SJR61" s="74">
        <f t="shared" si="2334"/>
        <v>4330.8599999999997</v>
      </c>
      <c r="SJS61" s="74">
        <f t="shared" si="2334"/>
        <v>4330.8599999999997</v>
      </c>
      <c r="SJT61" s="74">
        <f t="shared" si="2334"/>
        <v>4330.8599999999997</v>
      </c>
      <c r="SJU61" s="74">
        <f t="shared" si="2334"/>
        <v>4330.8599999999997</v>
      </c>
      <c r="SJV61" s="74">
        <f t="shared" si="2334"/>
        <v>4330.8599999999997</v>
      </c>
      <c r="SJW61" s="74">
        <f t="shared" si="2334"/>
        <v>4330.8599999999997</v>
      </c>
      <c r="SJX61" s="74">
        <f t="shared" si="2334"/>
        <v>4330.8599999999997</v>
      </c>
      <c r="SJY61" s="74">
        <f t="shared" si="2334"/>
        <v>4330.8599999999997</v>
      </c>
      <c r="SJZ61" s="54">
        <f t="shared" si="2335"/>
        <v>51970.32</v>
      </c>
      <c r="SKA61" s="65" t="s">
        <v>52</v>
      </c>
      <c r="SKB61" s="64">
        <v>51970.319999999992</v>
      </c>
      <c r="SKC61" s="49">
        <f t="shared" si="2336"/>
        <v>4330.8599999999997</v>
      </c>
      <c r="SKD61" s="74">
        <f t="shared" ref="SKD61" si="3697">SKC61</f>
        <v>4330.8599999999997</v>
      </c>
      <c r="SKE61" s="74">
        <f t="shared" si="2337"/>
        <v>4330.8599999999997</v>
      </c>
      <c r="SKF61" s="74">
        <f t="shared" si="2337"/>
        <v>4330.8599999999997</v>
      </c>
      <c r="SKG61" s="74">
        <f t="shared" si="2337"/>
        <v>4330.8599999999997</v>
      </c>
      <c r="SKH61" s="74">
        <f t="shared" si="2337"/>
        <v>4330.8599999999997</v>
      </c>
      <c r="SKI61" s="74">
        <f t="shared" si="2337"/>
        <v>4330.8599999999997</v>
      </c>
      <c r="SKJ61" s="74">
        <f t="shared" si="2337"/>
        <v>4330.8599999999997</v>
      </c>
      <c r="SKK61" s="74">
        <f t="shared" si="2337"/>
        <v>4330.8599999999997</v>
      </c>
      <c r="SKL61" s="74">
        <f t="shared" si="2337"/>
        <v>4330.8599999999997</v>
      </c>
      <c r="SKM61" s="74">
        <f t="shared" si="2337"/>
        <v>4330.8599999999997</v>
      </c>
      <c r="SKN61" s="74">
        <f t="shared" si="2337"/>
        <v>4330.8599999999997</v>
      </c>
      <c r="SKO61" s="74">
        <f t="shared" si="2337"/>
        <v>4330.8599999999997</v>
      </c>
      <c r="SKP61" s="54">
        <f t="shared" si="2338"/>
        <v>51970.32</v>
      </c>
      <c r="SKQ61" s="65" t="s">
        <v>52</v>
      </c>
      <c r="SKR61" s="64">
        <v>51970.319999999992</v>
      </c>
      <c r="SKS61" s="49">
        <f t="shared" si="2339"/>
        <v>4330.8599999999997</v>
      </c>
      <c r="SKT61" s="74">
        <f t="shared" ref="SKT61" si="3698">SKS61</f>
        <v>4330.8599999999997</v>
      </c>
      <c r="SKU61" s="74">
        <f t="shared" si="2340"/>
        <v>4330.8599999999997</v>
      </c>
      <c r="SKV61" s="74">
        <f t="shared" si="2340"/>
        <v>4330.8599999999997</v>
      </c>
      <c r="SKW61" s="74">
        <f t="shared" si="2340"/>
        <v>4330.8599999999997</v>
      </c>
      <c r="SKX61" s="74">
        <f t="shared" si="2340"/>
        <v>4330.8599999999997</v>
      </c>
      <c r="SKY61" s="74">
        <f t="shared" si="2340"/>
        <v>4330.8599999999997</v>
      </c>
      <c r="SKZ61" s="74">
        <f t="shared" si="2340"/>
        <v>4330.8599999999997</v>
      </c>
      <c r="SLA61" s="74">
        <f t="shared" si="2340"/>
        <v>4330.8599999999997</v>
      </c>
      <c r="SLB61" s="74">
        <f t="shared" si="2340"/>
        <v>4330.8599999999997</v>
      </c>
      <c r="SLC61" s="74">
        <f t="shared" si="2340"/>
        <v>4330.8599999999997</v>
      </c>
      <c r="SLD61" s="74">
        <f t="shared" si="2340"/>
        <v>4330.8599999999997</v>
      </c>
      <c r="SLE61" s="74">
        <f t="shared" si="2340"/>
        <v>4330.8599999999997</v>
      </c>
      <c r="SLF61" s="54">
        <f t="shared" si="2341"/>
        <v>51970.32</v>
      </c>
      <c r="SLG61" s="65" t="s">
        <v>52</v>
      </c>
      <c r="SLH61" s="64">
        <v>51970.319999999992</v>
      </c>
      <c r="SLI61" s="49">
        <f t="shared" si="2342"/>
        <v>4330.8599999999997</v>
      </c>
      <c r="SLJ61" s="74">
        <f t="shared" ref="SLJ61" si="3699">SLI61</f>
        <v>4330.8599999999997</v>
      </c>
      <c r="SLK61" s="74">
        <f t="shared" si="2343"/>
        <v>4330.8599999999997</v>
      </c>
      <c r="SLL61" s="74">
        <f t="shared" si="2343"/>
        <v>4330.8599999999997</v>
      </c>
      <c r="SLM61" s="74">
        <f t="shared" si="2343"/>
        <v>4330.8599999999997</v>
      </c>
      <c r="SLN61" s="74">
        <f t="shared" si="2343"/>
        <v>4330.8599999999997</v>
      </c>
      <c r="SLO61" s="74">
        <f t="shared" si="2343"/>
        <v>4330.8599999999997</v>
      </c>
      <c r="SLP61" s="74">
        <f t="shared" si="2343"/>
        <v>4330.8599999999997</v>
      </c>
      <c r="SLQ61" s="74">
        <f t="shared" si="2343"/>
        <v>4330.8599999999997</v>
      </c>
      <c r="SLR61" s="74">
        <f t="shared" si="2343"/>
        <v>4330.8599999999997</v>
      </c>
      <c r="SLS61" s="74">
        <f t="shared" si="2343"/>
        <v>4330.8599999999997</v>
      </c>
      <c r="SLT61" s="74">
        <f t="shared" si="2343"/>
        <v>4330.8599999999997</v>
      </c>
      <c r="SLU61" s="74">
        <f t="shared" si="2343"/>
        <v>4330.8599999999997</v>
      </c>
      <c r="SLV61" s="54">
        <f t="shared" si="2344"/>
        <v>51970.32</v>
      </c>
      <c r="SLW61" s="65" t="s">
        <v>52</v>
      </c>
      <c r="SLX61" s="64">
        <v>51970.319999999992</v>
      </c>
      <c r="SLY61" s="49">
        <f t="shared" si="2345"/>
        <v>4330.8599999999997</v>
      </c>
      <c r="SLZ61" s="74">
        <f t="shared" ref="SLZ61" si="3700">SLY61</f>
        <v>4330.8599999999997</v>
      </c>
      <c r="SMA61" s="74">
        <f t="shared" si="2346"/>
        <v>4330.8599999999997</v>
      </c>
      <c r="SMB61" s="74">
        <f t="shared" si="2346"/>
        <v>4330.8599999999997</v>
      </c>
      <c r="SMC61" s="74">
        <f t="shared" si="2346"/>
        <v>4330.8599999999997</v>
      </c>
      <c r="SMD61" s="74">
        <f t="shared" si="2346"/>
        <v>4330.8599999999997</v>
      </c>
      <c r="SME61" s="74">
        <f t="shared" si="2346"/>
        <v>4330.8599999999997</v>
      </c>
      <c r="SMF61" s="74">
        <f t="shared" si="2346"/>
        <v>4330.8599999999997</v>
      </c>
      <c r="SMG61" s="74">
        <f t="shared" si="2346"/>
        <v>4330.8599999999997</v>
      </c>
      <c r="SMH61" s="74">
        <f t="shared" si="2346"/>
        <v>4330.8599999999997</v>
      </c>
      <c r="SMI61" s="74">
        <f t="shared" si="2346"/>
        <v>4330.8599999999997</v>
      </c>
      <c r="SMJ61" s="74">
        <f t="shared" si="2346"/>
        <v>4330.8599999999997</v>
      </c>
      <c r="SMK61" s="74">
        <f t="shared" si="2346"/>
        <v>4330.8599999999997</v>
      </c>
      <c r="SML61" s="54">
        <f t="shared" si="2347"/>
        <v>51970.32</v>
      </c>
      <c r="SMM61" s="65" t="s">
        <v>52</v>
      </c>
      <c r="SMN61" s="64">
        <v>51970.319999999992</v>
      </c>
      <c r="SMO61" s="49">
        <f t="shared" si="2348"/>
        <v>4330.8599999999997</v>
      </c>
      <c r="SMP61" s="74">
        <f t="shared" ref="SMP61" si="3701">SMO61</f>
        <v>4330.8599999999997</v>
      </c>
      <c r="SMQ61" s="74">
        <f t="shared" si="2349"/>
        <v>4330.8599999999997</v>
      </c>
      <c r="SMR61" s="74">
        <f t="shared" si="2349"/>
        <v>4330.8599999999997</v>
      </c>
      <c r="SMS61" s="74">
        <f t="shared" si="2349"/>
        <v>4330.8599999999997</v>
      </c>
      <c r="SMT61" s="74">
        <f t="shared" si="2349"/>
        <v>4330.8599999999997</v>
      </c>
      <c r="SMU61" s="74">
        <f t="shared" si="2349"/>
        <v>4330.8599999999997</v>
      </c>
      <c r="SMV61" s="74">
        <f t="shared" si="2349"/>
        <v>4330.8599999999997</v>
      </c>
      <c r="SMW61" s="74">
        <f t="shared" si="2349"/>
        <v>4330.8599999999997</v>
      </c>
      <c r="SMX61" s="74">
        <f t="shared" si="2349"/>
        <v>4330.8599999999997</v>
      </c>
      <c r="SMY61" s="74">
        <f t="shared" si="2349"/>
        <v>4330.8599999999997</v>
      </c>
      <c r="SMZ61" s="74">
        <f t="shared" si="2349"/>
        <v>4330.8599999999997</v>
      </c>
      <c r="SNA61" s="74">
        <f t="shared" si="2349"/>
        <v>4330.8599999999997</v>
      </c>
      <c r="SNB61" s="54">
        <f t="shared" si="2350"/>
        <v>51970.32</v>
      </c>
      <c r="SNC61" s="65" t="s">
        <v>52</v>
      </c>
      <c r="SND61" s="64">
        <v>51970.319999999992</v>
      </c>
      <c r="SNE61" s="49">
        <f t="shared" si="2351"/>
        <v>4330.8599999999997</v>
      </c>
      <c r="SNF61" s="74">
        <f t="shared" ref="SNF61" si="3702">SNE61</f>
        <v>4330.8599999999997</v>
      </c>
      <c r="SNG61" s="74">
        <f t="shared" si="2352"/>
        <v>4330.8599999999997</v>
      </c>
      <c r="SNH61" s="74">
        <f t="shared" si="2352"/>
        <v>4330.8599999999997</v>
      </c>
      <c r="SNI61" s="74">
        <f t="shared" si="2352"/>
        <v>4330.8599999999997</v>
      </c>
      <c r="SNJ61" s="74">
        <f t="shared" si="2352"/>
        <v>4330.8599999999997</v>
      </c>
      <c r="SNK61" s="74">
        <f t="shared" si="2352"/>
        <v>4330.8599999999997</v>
      </c>
      <c r="SNL61" s="74">
        <f t="shared" si="2352"/>
        <v>4330.8599999999997</v>
      </c>
      <c r="SNM61" s="74">
        <f t="shared" si="2352"/>
        <v>4330.8599999999997</v>
      </c>
      <c r="SNN61" s="74">
        <f t="shared" si="2352"/>
        <v>4330.8599999999997</v>
      </c>
      <c r="SNO61" s="74">
        <f t="shared" si="2352"/>
        <v>4330.8599999999997</v>
      </c>
      <c r="SNP61" s="74">
        <f t="shared" si="2352"/>
        <v>4330.8599999999997</v>
      </c>
      <c r="SNQ61" s="74">
        <f t="shared" si="2352"/>
        <v>4330.8599999999997</v>
      </c>
      <c r="SNR61" s="54">
        <f t="shared" si="2353"/>
        <v>51970.32</v>
      </c>
      <c r="SNS61" s="65" t="s">
        <v>52</v>
      </c>
      <c r="SNT61" s="64">
        <v>51970.319999999992</v>
      </c>
      <c r="SNU61" s="49">
        <f t="shared" si="2354"/>
        <v>4330.8599999999997</v>
      </c>
      <c r="SNV61" s="74">
        <f t="shared" ref="SNV61" si="3703">SNU61</f>
        <v>4330.8599999999997</v>
      </c>
      <c r="SNW61" s="74">
        <f t="shared" si="2355"/>
        <v>4330.8599999999997</v>
      </c>
      <c r="SNX61" s="74">
        <f t="shared" si="2355"/>
        <v>4330.8599999999997</v>
      </c>
      <c r="SNY61" s="74">
        <f t="shared" si="2355"/>
        <v>4330.8599999999997</v>
      </c>
      <c r="SNZ61" s="74">
        <f t="shared" si="2355"/>
        <v>4330.8599999999997</v>
      </c>
      <c r="SOA61" s="74">
        <f t="shared" si="2355"/>
        <v>4330.8599999999997</v>
      </c>
      <c r="SOB61" s="74">
        <f t="shared" si="2355"/>
        <v>4330.8599999999997</v>
      </c>
      <c r="SOC61" s="74">
        <f t="shared" si="2355"/>
        <v>4330.8599999999997</v>
      </c>
      <c r="SOD61" s="74">
        <f t="shared" si="2355"/>
        <v>4330.8599999999997</v>
      </c>
      <c r="SOE61" s="74">
        <f t="shared" si="2355"/>
        <v>4330.8599999999997</v>
      </c>
      <c r="SOF61" s="74">
        <f t="shared" si="2355"/>
        <v>4330.8599999999997</v>
      </c>
      <c r="SOG61" s="74">
        <f t="shared" si="2355"/>
        <v>4330.8599999999997</v>
      </c>
      <c r="SOH61" s="54">
        <f t="shared" si="2356"/>
        <v>51970.32</v>
      </c>
      <c r="SOI61" s="65" t="s">
        <v>52</v>
      </c>
      <c r="SOJ61" s="64">
        <v>51970.319999999992</v>
      </c>
      <c r="SOK61" s="49">
        <f t="shared" si="2357"/>
        <v>4330.8599999999997</v>
      </c>
      <c r="SOL61" s="74">
        <f t="shared" ref="SOL61" si="3704">SOK61</f>
        <v>4330.8599999999997</v>
      </c>
      <c r="SOM61" s="74">
        <f t="shared" si="2358"/>
        <v>4330.8599999999997</v>
      </c>
      <c r="SON61" s="74">
        <f t="shared" si="2358"/>
        <v>4330.8599999999997</v>
      </c>
      <c r="SOO61" s="74">
        <f t="shared" si="2358"/>
        <v>4330.8599999999997</v>
      </c>
      <c r="SOP61" s="74">
        <f t="shared" si="2358"/>
        <v>4330.8599999999997</v>
      </c>
      <c r="SOQ61" s="74">
        <f t="shared" si="2358"/>
        <v>4330.8599999999997</v>
      </c>
      <c r="SOR61" s="74">
        <f t="shared" si="2358"/>
        <v>4330.8599999999997</v>
      </c>
      <c r="SOS61" s="74">
        <f t="shared" si="2358"/>
        <v>4330.8599999999997</v>
      </c>
      <c r="SOT61" s="74">
        <f t="shared" si="2358"/>
        <v>4330.8599999999997</v>
      </c>
      <c r="SOU61" s="74">
        <f t="shared" si="2358"/>
        <v>4330.8599999999997</v>
      </c>
      <c r="SOV61" s="74">
        <f t="shared" si="2358"/>
        <v>4330.8599999999997</v>
      </c>
      <c r="SOW61" s="74">
        <f t="shared" si="2358"/>
        <v>4330.8599999999997</v>
      </c>
      <c r="SOX61" s="54">
        <f t="shared" si="2359"/>
        <v>51970.32</v>
      </c>
      <c r="SOY61" s="65" t="s">
        <v>52</v>
      </c>
      <c r="SOZ61" s="64">
        <v>51970.319999999992</v>
      </c>
      <c r="SPA61" s="49">
        <f t="shared" si="2360"/>
        <v>4330.8599999999997</v>
      </c>
      <c r="SPB61" s="74">
        <f t="shared" ref="SPB61" si="3705">SPA61</f>
        <v>4330.8599999999997</v>
      </c>
      <c r="SPC61" s="74">
        <f t="shared" si="2361"/>
        <v>4330.8599999999997</v>
      </c>
      <c r="SPD61" s="74">
        <f t="shared" si="2361"/>
        <v>4330.8599999999997</v>
      </c>
      <c r="SPE61" s="74">
        <f t="shared" si="2361"/>
        <v>4330.8599999999997</v>
      </c>
      <c r="SPF61" s="74">
        <f t="shared" si="2361"/>
        <v>4330.8599999999997</v>
      </c>
      <c r="SPG61" s="74">
        <f t="shared" si="2361"/>
        <v>4330.8599999999997</v>
      </c>
      <c r="SPH61" s="74">
        <f t="shared" si="2361"/>
        <v>4330.8599999999997</v>
      </c>
      <c r="SPI61" s="74">
        <f t="shared" si="2361"/>
        <v>4330.8599999999997</v>
      </c>
      <c r="SPJ61" s="74">
        <f t="shared" si="2361"/>
        <v>4330.8599999999997</v>
      </c>
      <c r="SPK61" s="74">
        <f t="shared" si="2361"/>
        <v>4330.8599999999997</v>
      </c>
      <c r="SPL61" s="74">
        <f t="shared" si="2361"/>
        <v>4330.8599999999997</v>
      </c>
      <c r="SPM61" s="74">
        <f t="shared" si="2361"/>
        <v>4330.8599999999997</v>
      </c>
      <c r="SPN61" s="54">
        <f t="shared" si="2362"/>
        <v>51970.32</v>
      </c>
      <c r="SPO61" s="65" t="s">
        <v>52</v>
      </c>
      <c r="SPP61" s="64">
        <v>51970.319999999992</v>
      </c>
      <c r="SPQ61" s="49">
        <f t="shared" si="2363"/>
        <v>4330.8599999999997</v>
      </c>
      <c r="SPR61" s="74">
        <f t="shared" ref="SPR61" si="3706">SPQ61</f>
        <v>4330.8599999999997</v>
      </c>
      <c r="SPS61" s="74">
        <f t="shared" si="2364"/>
        <v>4330.8599999999997</v>
      </c>
      <c r="SPT61" s="74">
        <f t="shared" si="2364"/>
        <v>4330.8599999999997</v>
      </c>
      <c r="SPU61" s="74">
        <f t="shared" si="2364"/>
        <v>4330.8599999999997</v>
      </c>
      <c r="SPV61" s="74">
        <f t="shared" si="2364"/>
        <v>4330.8599999999997</v>
      </c>
      <c r="SPW61" s="74">
        <f t="shared" si="2364"/>
        <v>4330.8599999999997</v>
      </c>
      <c r="SPX61" s="74">
        <f t="shared" si="2364"/>
        <v>4330.8599999999997</v>
      </c>
      <c r="SPY61" s="74">
        <f t="shared" si="2364"/>
        <v>4330.8599999999997</v>
      </c>
      <c r="SPZ61" s="74">
        <f t="shared" si="2364"/>
        <v>4330.8599999999997</v>
      </c>
      <c r="SQA61" s="74">
        <f t="shared" si="2364"/>
        <v>4330.8599999999997</v>
      </c>
      <c r="SQB61" s="74">
        <f t="shared" si="2364"/>
        <v>4330.8599999999997</v>
      </c>
      <c r="SQC61" s="74">
        <f t="shared" si="2364"/>
        <v>4330.8599999999997</v>
      </c>
      <c r="SQD61" s="54">
        <f t="shared" si="2365"/>
        <v>51970.32</v>
      </c>
      <c r="SQE61" s="65" t="s">
        <v>52</v>
      </c>
      <c r="SQF61" s="64">
        <v>51970.319999999992</v>
      </c>
      <c r="SQG61" s="49">
        <f t="shared" si="2366"/>
        <v>4330.8599999999997</v>
      </c>
      <c r="SQH61" s="74">
        <f t="shared" ref="SQH61" si="3707">SQG61</f>
        <v>4330.8599999999997</v>
      </c>
      <c r="SQI61" s="74">
        <f t="shared" si="2367"/>
        <v>4330.8599999999997</v>
      </c>
      <c r="SQJ61" s="74">
        <f t="shared" si="2367"/>
        <v>4330.8599999999997</v>
      </c>
      <c r="SQK61" s="74">
        <f t="shared" si="2367"/>
        <v>4330.8599999999997</v>
      </c>
      <c r="SQL61" s="74">
        <f t="shared" si="2367"/>
        <v>4330.8599999999997</v>
      </c>
      <c r="SQM61" s="74">
        <f t="shared" si="2367"/>
        <v>4330.8599999999997</v>
      </c>
      <c r="SQN61" s="74">
        <f t="shared" si="2367"/>
        <v>4330.8599999999997</v>
      </c>
      <c r="SQO61" s="74">
        <f t="shared" si="2367"/>
        <v>4330.8599999999997</v>
      </c>
      <c r="SQP61" s="74">
        <f t="shared" si="2367"/>
        <v>4330.8599999999997</v>
      </c>
      <c r="SQQ61" s="74">
        <f t="shared" si="2367"/>
        <v>4330.8599999999997</v>
      </c>
      <c r="SQR61" s="74">
        <f t="shared" si="2367"/>
        <v>4330.8599999999997</v>
      </c>
      <c r="SQS61" s="74">
        <f t="shared" si="2367"/>
        <v>4330.8599999999997</v>
      </c>
      <c r="SQT61" s="54">
        <f t="shared" si="2368"/>
        <v>51970.32</v>
      </c>
      <c r="SQU61" s="65" t="s">
        <v>52</v>
      </c>
      <c r="SQV61" s="64">
        <v>51970.319999999992</v>
      </c>
      <c r="SQW61" s="49">
        <f t="shared" si="2369"/>
        <v>4330.8599999999997</v>
      </c>
      <c r="SQX61" s="74">
        <f t="shared" ref="SQX61" si="3708">SQW61</f>
        <v>4330.8599999999997</v>
      </c>
      <c r="SQY61" s="74">
        <f t="shared" si="2370"/>
        <v>4330.8599999999997</v>
      </c>
      <c r="SQZ61" s="74">
        <f t="shared" si="2370"/>
        <v>4330.8599999999997</v>
      </c>
      <c r="SRA61" s="74">
        <f t="shared" si="2370"/>
        <v>4330.8599999999997</v>
      </c>
      <c r="SRB61" s="74">
        <f t="shared" si="2370"/>
        <v>4330.8599999999997</v>
      </c>
      <c r="SRC61" s="74">
        <f t="shared" si="2370"/>
        <v>4330.8599999999997</v>
      </c>
      <c r="SRD61" s="74">
        <f t="shared" si="2370"/>
        <v>4330.8599999999997</v>
      </c>
      <c r="SRE61" s="74">
        <f t="shared" si="2370"/>
        <v>4330.8599999999997</v>
      </c>
      <c r="SRF61" s="74">
        <f t="shared" si="2370"/>
        <v>4330.8599999999997</v>
      </c>
      <c r="SRG61" s="74">
        <f t="shared" si="2370"/>
        <v>4330.8599999999997</v>
      </c>
      <c r="SRH61" s="74">
        <f t="shared" si="2370"/>
        <v>4330.8599999999997</v>
      </c>
      <c r="SRI61" s="74">
        <f t="shared" si="2370"/>
        <v>4330.8599999999997</v>
      </c>
      <c r="SRJ61" s="54">
        <f t="shared" si="2371"/>
        <v>51970.32</v>
      </c>
      <c r="SRK61" s="65" t="s">
        <v>52</v>
      </c>
      <c r="SRL61" s="64">
        <v>51970.319999999992</v>
      </c>
      <c r="SRM61" s="49">
        <f t="shared" si="2372"/>
        <v>4330.8599999999997</v>
      </c>
      <c r="SRN61" s="74">
        <f t="shared" ref="SRN61" si="3709">SRM61</f>
        <v>4330.8599999999997</v>
      </c>
      <c r="SRO61" s="74">
        <f t="shared" si="2373"/>
        <v>4330.8599999999997</v>
      </c>
      <c r="SRP61" s="74">
        <f t="shared" si="2373"/>
        <v>4330.8599999999997</v>
      </c>
      <c r="SRQ61" s="74">
        <f t="shared" si="2373"/>
        <v>4330.8599999999997</v>
      </c>
      <c r="SRR61" s="74">
        <f t="shared" si="2373"/>
        <v>4330.8599999999997</v>
      </c>
      <c r="SRS61" s="74">
        <f t="shared" si="2373"/>
        <v>4330.8599999999997</v>
      </c>
      <c r="SRT61" s="74">
        <f t="shared" si="2373"/>
        <v>4330.8599999999997</v>
      </c>
      <c r="SRU61" s="74">
        <f t="shared" si="2373"/>
        <v>4330.8599999999997</v>
      </c>
      <c r="SRV61" s="74">
        <f t="shared" si="2373"/>
        <v>4330.8599999999997</v>
      </c>
      <c r="SRW61" s="74">
        <f t="shared" si="2373"/>
        <v>4330.8599999999997</v>
      </c>
      <c r="SRX61" s="74">
        <f t="shared" si="2373"/>
        <v>4330.8599999999997</v>
      </c>
      <c r="SRY61" s="74">
        <f t="shared" si="2373"/>
        <v>4330.8599999999997</v>
      </c>
      <c r="SRZ61" s="54">
        <f t="shared" si="2374"/>
        <v>51970.32</v>
      </c>
      <c r="SSA61" s="65" t="s">
        <v>52</v>
      </c>
      <c r="SSB61" s="64">
        <v>51970.319999999992</v>
      </c>
      <c r="SSC61" s="49">
        <f t="shared" si="2375"/>
        <v>4330.8599999999997</v>
      </c>
      <c r="SSD61" s="74">
        <f t="shared" ref="SSD61" si="3710">SSC61</f>
        <v>4330.8599999999997</v>
      </c>
      <c r="SSE61" s="74">
        <f t="shared" si="2376"/>
        <v>4330.8599999999997</v>
      </c>
      <c r="SSF61" s="74">
        <f t="shared" si="2376"/>
        <v>4330.8599999999997</v>
      </c>
      <c r="SSG61" s="74">
        <f t="shared" si="2376"/>
        <v>4330.8599999999997</v>
      </c>
      <c r="SSH61" s="74">
        <f t="shared" si="2376"/>
        <v>4330.8599999999997</v>
      </c>
      <c r="SSI61" s="74">
        <f t="shared" si="2376"/>
        <v>4330.8599999999997</v>
      </c>
      <c r="SSJ61" s="74">
        <f t="shared" si="2376"/>
        <v>4330.8599999999997</v>
      </c>
      <c r="SSK61" s="74">
        <f t="shared" si="2376"/>
        <v>4330.8599999999997</v>
      </c>
      <c r="SSL61" s="74">
        <f t="shared" si="2376"/>
        <v>4330.8599999999997</v>
      </c>
      <c r="SSM61" s="74">
        <f t="shared" si="2376"/>
        <v>4330.8599999999997</v>
      </c>
      <c r="SSN61" s="74">
        <f t="shared" si="2376"/>
        <v>4330.8599999999997</v>
      </c>
      <c r="SSO61" s="74">
        <f t="shared" si="2376"/>
        <v>4330.8599999999997</v>
      </c>
      <c r="SSP61" s="54">
        <f t="shared" si="2377"/>
        <v>51970.32</v>
      </c>
      <c r="SSQ61" s="65" t="s">
        <v>52</v>
      </c>
      <c r="SSR61" s="64">
        <v>51970.319999999992</v>
      </c>
      <c r="SSS61" s="49">
        <f t="shared" si="2378"/>
        <v>4330.8599999999997</v>
      </c>
      <c r="SST61" s="74">
        <f t="shared" ref="SST61" si="3711">SSS61</f>
        <v>4330.8599999999997</v>
      </c>
      <c r="SSU61" s="74">
        <f t="shared" si="2379"/>
        <v>4330.8599999999997</v>
      </c>
      <c r="SSV61" s="74">
        <f t="shared" si="2379"/>
        <v>4330.8599999999997</v>
      </c>
      <c r="SSW61" s="74">
        <f t="shared" si="2379"/>
        <v>4330.8599999999997</v>
      </c>
      <c r="SSX61" s="74">
        <f t="shared" si="2379"/>
        <v>4330.8599999999997</v>
      </c>
      <c r="SSY61" s="74">
        <f t="shared" si="2379"/>
        <v>4330.8599999999997</v>
      </c>
      <c r="SSZ61" s="74">
        <f t="shared" si="2379"/>
        <v>4330.8599999999997</v>
      </c>
      <c r="STA61" s="74">
        <f t="shared" si="2379"/>
        <v>4330.8599999999997</v>
      </c>
      <c r="STB61" s="74">
        <f t="shared" si="2379"/>
        <v>4330.8599999999997</v>
      </c>
      <c r="STC61" s="74">
        <f t="shared" si="2379"/>
        <v>4330.8599999999997</v>
      </c>
      <c r="STD61" s="74">
        <f t="shared" si="2379"/>
        <v>4330.8599999999997</v>
      </c>
      <c r="STE61" s="74">
        <f t="shared" si="2379"/>
        <v>4330.8599999999997</v>
      </c>
      <c r="STF61" s="54">
        <f t="shared" si="2380"/>
        <v>51970.32</v>
      </c>
      <c r="STG61" s="65" t="s">
        <v>52</v>
      </c>
      <c r="STH61" s="64">
        <v>51970.319999999992</v>
      </c>
      <c r="STI61" s="49">
        <f t="shared" si="2381"/>
        <v>4330.8599999999997</v>
      </c>
      <c r="STJ61" s="74">
        <f t="shared" ref="STJ61" si="3712">STI61</f>
        <v>4330.8599999999997</v>
      </c>
      <c r="STK61" s="74">
        <f t="shared" si="2382"/>
        <v>4330.8599999999997</v>
      </c>
      <c r="STL61" s="74">
        <f t="shared" si="2382"/>
        <v>4330.8599999999997</v>
      </c>
      <c r="STM61" s="74">
        <f t="shared" si="2382"/>
        <v>4330.8599999999997</v>
      </c>
      <c r="STN61" s="74">
        <f t="shared" si="2382"/>
        <v>4330.8599999999997</v>
      </c>
      <c r="STO61" s="74">
        <f t="shared" si="2382"/>
        <v>4330.8599999999997</v>
      </c>
      <c r="STP61" s="74">
        <f t="shared" si="2382"/>
        <v>4330.8599999999997</v>
      </c>
      <c r="STQ61" s="74">
        <f t="shared" si="2382"/>
        <v>4330.8599999999997</v>
      </c>
      <c r="STR61" s="74">
        <f t="shared" si="2382"/>
        <v>4330.8599999999997</v>
      </c>
      <c r="STS61" s="74">
        <f t="shared" si="2382"/>
        <v>4330.8599999999997</v>
      </c>
      <c r="STT61" s="74">
        <f t="shared" si="2382"/>
        <v>4330.8599999999997</v>
      </c>
      <c r="STU61" s="74">
        <f t="shared" si="2382"/>
        <v>4330.8599999999997</v>
      </c>
      <c r="STV61" s="54">
        <f t="shared" si="2383"/>
        <v>51970.32</v>
      </c>
      <c r="STW61" s="65" t="s">
        <v>52</v>
      </c>
      <c r="STX61" s="64">
        <v>51970.319999999992</v>
      </c>
      <c r="STY61" s="49">
        <f t="shared" si="2384"/>
        <v>4330.8599999999997</v>
      </c>
      <c r="STZ61" s="74">
        <f t="shared" ref="STZ61" si="3713">STY61</f>
        <v>4330.8599999999997</v>
      </c>
      <c r="SUA61" s="74">
        <f t="shared" si="2385"/>
        <v>4330.8599999999997</v>
      </c>
      <c r="SUB61" s="74">
        <f t="shared" si="2385"/>
        <v>4330.8599999999997</v>
      </c>
      <c r="SUC61" s="74">
        <f t="shared" si="2385"/>
        <v>4330.8599999999997</v>
      </c>
      <c r="SUD61" s="74">
        <f t="shared" si="2385"/>
        <v>4330.8599999999997</v>
      </c>
      <c r="SUE61" s="74">
        <f t="shared" si="2385"/>
        <v>4330.8599999999997</v>
      </c>
      <c r="SUF61" s="74">
        <f t="shared" si="2385"/>
        <v>4330.8599999999997</v>
      </c>
      <c r="SUG61" s="74">
        <f t="shared" si="2385"/>
        <v>4330.8599999999997</v>
      </c>
      <c r="SUH61" s="74">
        <f t="shared" si="2385"/>
        <v>4330.8599999999997</v>
      </c>
      <c r="SUI61" s="74">
        <f t="shared" si="2385"/>
        <v>4330.8599999999997</v>
      </c>
      <c r="SUJ61" s="74">
        <f t="shared" si="2385"/>
        <v>4330.8599999999997</v>
      </c>
      <c r="SUK61" s="74">
        <f t="shared" si="2385"/>
        <v>4330.8599999999997</v>
      </c>
      <c r="SUL61" s="54">
        <f t="shared" si="2386"/>
        <v>51970.32</v>
      </c>
      <c r="SUM61" s="65" t="s">
        <v>52</v>
      </c>
      <c r="SUN61" s="64">
        <v>51970.319999999992</v>
      </c>
      <c r="SUO61" s="49">
        <f t="shared" si="2387"/>
        <v>4330.8599999999997</v>
      </c>
      <c r="SUP61" s="74">
        <f t="shared" ref="SUP61" si="3714">SUO61</f>
        <v>4330.8599999999997</v>
      </c>
      <c r="SUQ61" s="74">
        <f t="shared" si="2388"/>
        <v>4330.8599999999997</v>
      </c>
      <c r="SUR61" s="74">
        <f t="shared" si="2388"/>
        <v>4330.8599999999997</v>
      </c>
      <c r="SUS61" s="74">
        <f t="shared" si="2388"/>
        <v>4330.8599999999997</v>
      </c>
      <c r="SUT61" s="74">
        <f t="shared" si="2388"/>
        <v>4330.8599999999997</v>
      </c>
      <c r="SUU61" s="74">
        <f t="shared" si="2388"/>
        <v>4330.8599999999997</v>
      </c>
      <c r="SUV61" s="74">
        <f t="shared" si="2388"/>
        <v>4330.8599999999997</v>
      </c>
      <c r="SUW61" s="74">
        <f t="shared" si="2388"/>
        <v>4330.8599999999997</v>
      </c>
      <c r="SUX61" s="74">
        <f t="shared" si="2388"/>
        <v>4330.8599999999997</v>
      </c>
      <c r="SUY61" s="74">
        <f t="shared" si="2388"/>
        <v>4330.8599999999997</v>
      </c>
      <c r="SUZ61" s="74">
        <f t="shared" si="2388"/>
        <v>4330.8599999999997</v>
      </c>
      <c r="SVA61" s="74">
        <f t="shared" si="2388"/>
        <v>4330.8599999999997</v>
      </c>
      <c r="SVB61" s="54">
        <f t="shared" si="2389"/>
        <v>51970.32</v>
      </c>
      <c r="SVC61" s="65" t="s">
        <v>52</v>
      </c>
      <c r="SVD61" s="64">
        <v>51970.319999999992</v>
      </c>
      <c r="SVE61" s="49">
        <f t="shared" si="2390"/>
        <v>4330.8599999999997</v>
      </c>
      <c r="SVF61" s="74">
        <f t="shared" ref="SVF61" si="3715">SVE61</f>
        <v>4330.8599999999997</v>
      </c>
      <c r="SVG61" s="74">
        <f t="shared" si="2391"/>
        <v>4330.8599999999997</v>
      </c>
      <c r="SVH61" s="74">
        <f t="shared" si="2391"/>
        <v>4330.8599999999997</v>
      </c>
      <c r="SVI61" s="74">
        <f t="shared" si="2391"/>
        <v>4330.8599999999997</v>
      </c>
      <c r="SVJ61" s="74">
        <f t="shared" si="2391"/>
        <v>4330.8599999999997</v>
      </c>
      <c r="SVK61" s="74">
        <f t="shared" si="2391"/>
        <v>4330.8599999999997</v>
      </c>
      <c r="SVL61" s="74">
        <f t="shared" si="2391"/>
        <v>4330.8599999999997</v>
      </c>
      <c r="SVM61" s="74">
        <f t="shared" si="2391"/>
        <v>4330.8599999999997</v>
      </c>
      <c r="SVN61" s="74">
        <f t="shared" si="2391"/>
        <v>4330.8599999999997</v>
      </c>
      <c r="SVO61" s="74">
        <f t="shared" si="2391"/>
        <v>4330.8599999999997</v>
      </c>
      <c r="SVP61" s="74">
        <f t="shared" si="2391"/>
        <v>4330.8599999999997</v>
      </c>
      <c r="SVQ61" s="74">
        <f t="shared" si="2391"/>
        <v>4330.8599999999997</v>
      </c>
      <c r="SVR61" s="54">
        <f t="shared" si="2392"/>
        <v>51970.32</v>
      </c>
      <c r="SVS61" s="65" t="s">
        <v>52</v>
      </c>
      <c r="SVT61" s="64">
        <v>51970.319999999992</v>
      </c>
      <c r="SVU61" s="49">
        <f t="shared" si="2393"/>
        <v>4330.8599999999997</v>
      </c>
      <c r="SVV61" s="74">
        <f t="shared" ref="SVV61" si="3716">SVU61</f>
        <v>4330.8599999999997</v>
      </c>
      <c r="SVW61" s="74">
        <f t="shared" si="2394"/>
        <v>4330.8599999999997</v>
      </c>
      <c r="SVX61" s="74">
        <f t="shared" si="2394"/>
        <v>4330.8599999999997</v>
      </c>
      <c r="SVY61" s="74">
        <f t="shared" si="2394"/>
        <v>4330.8599999999997</v>
      </c>
      <c r="SVZ61" s="74">
        <f t="shared" si="2394"/>
        <v>4330.8599999999997</v>
      </c>
      <c r="SWA61" s="74">
        <f t="shared" si="2394"/>
        <v>4330.8599999999997</v>
      </c>
      <c r="SWB61" s="74">
        <f t="shared" si="2394"/>
        <v>4330.8599999999997</v>
      </c>
      <c r="SWC61" s="74">
        <f t="shared" si="2394"/>
        <v>4330.8599999999997</v>
      </c>
      <c r="SWD61" s="74">
        <f t="shared" si="2394"/>
        <v>4330.8599999999997</v>
      </c>
      <c r="SWE61" s="74">
        <f t="shared" si="2394"/>
        <v>4330.8599999999997</v>
      </c>
      <c r="SWF61" s="74">
        <f t="shared" si="2394"/>
        <v>4330.8599999999997</v>
      </c>
      <c r="SWG61" s="74">
        <f t="shared" si="2394"/>
        <v>4330.8599999999997</v>
      </c>
      <c r="SWH61" s="54">
        <f t="shared" si="2395"/>
        <v>51970.32</v>
      </c>
      <c r="SWI61" s="65" t="s">
        <v>52</v>
      </c>
      <c r="SWJ61" s="64">
        <v>51970.319999999992</v>
      </c>
      <c r="SWK61" s="49">
        <f t="shared" si="2396"/>
        <v>4330.8599999999997</v>
      </c>
      <c r="SWL61" s="74">
        <f t="shared" ref="SWL61" si="3717">SWK61</f>
        <v>4330.8599999999997</v>
      </c>
      <c r="SWM61" s="74">
        <f t="shared" si="2397"/>
        <v>4330.8599999999997</v>
      </c>
      <c r="SWN61" s="74">
        <f t="shared" si="2397"/>
        <v>4330.8599999999997</v>
      </c>
      <c r="SWO61" s="74">
        <f t="shared" si="2397"/>
        <v>4330.8599999999997</v>
      </c>
      <c r="SWP61" s="74">
        <f t="shared" si="2397"/>
        <v>4330.8599999999997</v>
      </c>
      <c r="SWQ61" s="74">
        <f t="shared" si="2397"/>
        <v>4330.8599999999997</v>
      </c>
      <c r="SWR61" s="74">
        <f t="shared" si="2397"/>
        <v>4330.8599999999997</v>
      </c>
      <c r="SWS61" s="74">
        <f t="shared" si="2397"/>
        <v>4330.8599999999997</v>
      </c>
      <c r="SWT61" s="74">
        <f t="shared" si="2397"/>
        <v>4330.8599999999997</v>
      </c>
      <c r="SWU61" s="74">
        <f t="shared" si="2397"/>
        <v>4330.8599999999997</v>
      </c>
      <c r="SWV61" s="74">
        <f t="shared" si="2397"/>
        <v>4330.8599999999997</v>
      </c>
      <c r="SWW61" s="74">
        <f t="shared" si="2397"/>
        <v>4330.8599999999997</v>
      </c>
      <c r="SWX61" s="54">
        <f t="shared" si="2398"/>
        <v>51970.32</v>
      </c>
      <c r="SWY61" s="65" t="s">
        <v>52</v>
      </c>
      <c r="SWZ61" s="64">
        <v>51970.319999999992</v>
      </c>
      <c r="SXA61" s="49">
        <f t="shared" si="2399"/>
        <v>4330.8599999999997</v>
      </c>
      <c r="SXB61" s="74">
        <f t="shared" ref="SXB61" si="3718">SXA61</f>
        <v>4330.8599999999997</v>
      </c>
      <c r="SXC61" s="74">
        <f t="shared" si="2400"/>
        <v>4330.8599999999997</v>
      </c>
      <c r="SXD61" s="74">
        <f t="shared" si="2400"/>
        <v>4330.8599999999997</v>
      </c>
      <c r="SXE61" s="74">
        <f t="shared" si="2400"/>
        <v>4330.8599999999997</v>
      </c>
      <c r="SXF61" s="74">
        <f t="shared" si="2400"/>
        <v>4330.8599999999997</v>
      </c>
      <c r="SXG61" s="74">
        <f t="shared" si="2400"/>
        <v>4330.8599999999997</v>
      </c>
      <c r="SXH61" s="74">
        <f t="shared" si="2400"/>
        <v>4330.8599999999997</v>
      </c>
      <c r="SXI61" s="74">
        <f t="shared" si="2400"/>
        <v>4330.8599999999997</v>
      </c>
      <c r="SXJ61" s="74">
        <f t="shared" si="2400"/>
        <v>4330.8599999999997</v>
      </c>
      <c r="SXK61" s="74">
        <f t="shared" si="2400"/>
        <v>4330.8599999999997</v>
      </c>
      <c r="SXL61" s="74">
        <f t="shared" si="2400"/>
        <v>4330.8599999999997</v>
      </c>
      <c r="SXM61" s="74">
        <f t="shared" si="2400"/>
        <v>4330.8599999999997</v>
      </c>
      <c r="SXN61" s="54">
        <f t="shared" si="2401"/>
        <v>51970.32</v>
      </c>
      <c r="SXO61" s="65" t="s">
        <v>52</v>
      </c>
      <c r="SXP61" s="64">
        <v>51970.319999999992</v>
      </c>
      <c r="SXQ61" s="49">
        <f t="shared" si="2402"/>
        <v>4330.8599999999997</v>
      </c>
      <c r="SXR61" s="74">
        <f t="shared" ref="SXR61" si="3719">SXQ61</f>
        <v>4330.8599999999997</v>
      </c>
      <c r="SXS61" s="74">
        <f t="shared" si="2403"/>
        <v>4330.8599999999997</v>
      </c>
      <c r="SXT61" s="74">
        <f t="shared" si="2403"/>
        <v>4330.8599999999997</v>
      </c>
      <c r="SXU61" s="74">
        <f t="shared" si="2403"/>
        <v>4330.8599999999997</v>
      </c>
      <c r="SXV61" s="74">
        <f t="shared" si="2403"/>
        <v>4330.8599999999997</v>
      </c>
      <c r="SXW61" s="74">
        <f t="shared" si="2403"/>
        <v>4330.8599999999997</v>
      </c>
      <c r="SXX61" s="74">
        <f t="shared" si="2403"/>
        <v>4330.8599999999997</v>
      </c>
      <c r="SXY61" s="74">
        <f t="shared" si="2403"/>
        <v>4330.8599999999997</v>
      </c>
      <c r="SXZ61" s="74">
        <f t="shared" si="2403"/>
        <v>4330.8599999999997</v>
      </c>
      <c r="SYA61" s="74">
        <f t="shared" si="2403"/>
        <v>4330.8599999999997</v>
      </c>
      <c r="SYB61" s="74">
        <f t="shared" si="2403"/>
        <v>4330.8599999999997</v>
      </c>
      <c r="SYC61" s="74">
        <f t="shared" si="2403"/>
        <v>4330.8599999999997</v>
      </c>
      <c r="SYD61" s="54">
        <f t="shared" si="2404"/>
        <v>51970.32</v>
      </c>
      <c r="SYE61" s="65" t="s">
        <v>52</v>
      </c>
      <c r="SYF61" s="64">
        <v>51970.319999999992</v>
      </c>
      <c r="SYG61" s="49">
        <f t="shared" si="2405"/>
        <v>4330.8599999999997</v>
      </c>
      <c r="SYH61" s="74">
        <f t="shared" ref="SYH61" si="3720">SYG61</f>
        <v>4330.8599999999997</v>
      </c>
      <c r="SYI61" s="74">
        <f t="shared" si="2406"/>
        <v>4330.8599999999997</v>
      </c>
      <c r="SYJ61" s="74">
        <f t="shared" si="2406"/>
        <v>4330.8599999999997</v>
      </c>
      <c r="SYK61" s="74">
        <f t="shared" si="2406"/>
        <v>4330.8599999999997</v>
      </c>
      <c r="SYL61" s="74">
        <f t="shared" si="2406"/>
        <v>4330.8599999999997</v>
      </c>
      <c r="SYM61" s="74">
        <f t="shared" si="2406"/>
        <v>4330.8599999999997</v>
      </c>
      <c r="SYN61" s="74">
        <f t="shared" si="2406"/>
        <v>4330.8599999999997</v>
      </c>
      <c r="SYO61" s="74">
        <f t="shared" si="2406"/>
        <v>4330.8599999999997</v>
      </c>
      <c r="SYP61" s="74">
        <f t="shared" si="2406"/>
        <v>4330.8599999999997</v>
      </c>
      <c r="SYQ61" s="74">
        <f t="shared" si="2406"/>
        <v>4330.8599999999997</v>
      </c>
      <c r="SYR61" s="74">
        <f t="shared" si="2406"/>
        <v>4330.8599999999997</v>
      </c>
      <c r="SYS61" s="74">
        <f t="shared" si="2406"/>
        <v>4330.8599999999997</v>
      </c>
      <c r="SYT61" s="54">
        <f t="shared" si="2407"/>
        <v>51970.32</v>
      </c>
      <c r="SYU61" s="65" t="s">
        <v>52</v>
      </c>
      <c r="SYV61" s="64">
        <v>51970.319999999992</v>
      </c>
      <c r="SYW61" s="49">
        <f t="shared" si="2408"/>
        <v>4330.8599999999997</v>
      </c>
      <c r="SYX61" s="74">
        <f t="shared" ref="SYX61" si="3721">SYW61</f>
        <v>4330.8599999999997</v>
      </c>
      <c r="SYY61" s="74">
        <f t="shared" si="2409"/>
        <v>4330.8599999999997</v>
      </c>
      <c r="SYZ61" s="74">
        <f t="shared" si="2409"/>
        <v>4330.8599999999997</v>
      </c>
      <c r="SZA61" s="74">
        <f t="shared" si="2409"/>
        <v>4330.8599999999997</v>
      </c>
      <c r="SZB61" s="74">
        <f t="shared" si="2409"/>
        <v>4330.8599999999997</v>
      </c>
      <c r="SZC61" s="74">
        <f t="shared" si="2409"/>
        <v>4330.8599999999997</v>
      </c>
      <c r="SZD61" s="74">
        <f t="shared" si="2409"/>
        <v>4330.8599999999997</v>
      </c>
      <c r="SZE61" s="74">
        <f t="shared" si="2409"/>
        <v>4330.8599999999997</v>
      </c>
      <c r="SZF61" s="74">
        <f t="shared" si="2409"/>
        <v>4330.8599999999997</v>
      </c>
      <c r="SZG61" s="74">
        <f t="shared" si="2409"/>
        <v>4330.8599999999997</v>
      </c>
      <c r="SZH61" s="74">
        <f t="shared" si="2409"/>
        <v>4330.8599999999997</v>
      </c>
      <c r="SZI61" s="74">
        <f t="shared" si="2409"/>
        <v>4330.8599999999997</v>
      </c>
      <c r="SZJ61" s="54">
        <f t="shared" si="2410"/>
        <v>51970.32</v>
      </c>
      <c r="SZK61" s="65" t="s">
        <v>52</v>
      </c>
      <c r="SZL61" s="64">
        <v>51970.319999999992</v>
      </c>
      <c r="SZM61" s="49">
        <f t="shared" si="2411"/>
        <v>4330.8599999999997</v>
      </c>
      <c r="SZN61" s="74">
        <f t="shared" ref="SZN61" si="3722">SZM61</f>
        <v>4330.8599999999997</v>
      </c>
      <c r="SZO61" s="74">
        <f t="shared" si="2412"/>
        <v>4330.8599999999997</v>
      </c>
      <c r="SZP61" s="74">
        <f t="shared" si="2412"/>
        <v>4330.8599999999997</v>
      </c>
      <c r="SZQ61" s="74">
        <f t="shared" si="2412"/>
        <v>4330.8599999999997</v>
      </c>
      <c r="SZR61" s="74">
        <f t="shared" si="2412"/>
        <v>4330.8599999999997</v>
      </c>
      <c r="SZS61" s="74">
        <f t="shared" si="2412"/>
        <v>4330.8599999999997</v>
      </c>
      <c r="SZT61" s="74">
        <f t="shared" si="2412"/>
        <v>4330.8599999999997</v>
      </c>
      <c r="SZU61" s="74">
        <f t="shared" si="2412"/>
        <v>4330.8599999999997</v>
      </c>
      <c r="SZV61" s="74">
        <f t="shared" si="2412"/>
        <v>4330.8599999999997</v>
      </c>
      <c r="SZW61" s="74">
        <f t="shared" si="2412"/>
        <v>4330.8599999999997</v>
      </c>
      <c r="SZX61" s="74">
        <f t="shared" si="2412"/>
        <v>4330.8599999999997</v>
      </c>
      <c r="SZY61" s="74">
        <f t="shared" si="2412"/>
        <v>4330.8599999999997</v>
      </c>
      <c r="SZZ61" s="54">
        <f t="shared" si="2413"/>
        <v>51970.32</v>
      </c>
      <c r="TAA61" s="65" t="s">
        <v>52</v>
      </c>
      <c r="TAB61" s="64">
        <v>51970.319999999992</v>
      </c>
      <c r="TAC61" s="49">
        <f t="shared" si="2414"/>
        <v>4330.8599999999997</v>
      </c>
      <c r="TAD61" s="74">
        <f t="shared" ref="TAD61" si="3723">TAC61</f>
        <v>4330.8599999999997</v>
      </c>
      <c r="TAE61" s="74">
        <f t="shared" si="2415"/>
        <v>4330.8599999999997</v>
      </c>
      <c r="TAF61" s="74">
        <f t="shared" si="2415"/>
        <v>4330.8599999999997</v>
      </c>
      <c r="TAG61" s="74">
        <f t="shared" si="2415"/>
        <v>4330.8599999999997</v>
      </c>
      <c r="TAH61" s="74">
        <f t="shared" si="2415"/>
        <v>4330.8599999999997</v>
      </c>
      <c r="TAI61" s="74">
        <f t="shared" si="2415"/>
        <v>4330.8599999999997</v>
      </c>
      <c r="TAJ61" s="74">
        <f t="shared" si="2415"/>
        <v>4330.8599999999997</v>
      </c>
      <c r="TAK61" s="74">
        <f t="shared" si="2415"/>
        <v>4330.8599999999997</v>
      </c>
      <c r="TAL61" s="74">
        <f t="shared" si="2415"/>
        <v>4330.8599999999997</v>
      </c>
      <c r="TAM61" s="74">
        <f t="shared" si="2415"/>
        <v>4330.8599999999997</v>
      </c>
      <c r="TAN61" s="74">
        <f t="shared" si="2415"/>
        <v>4330.8599999999997</v>
      </c>
      <c r="TAO61" s="74">
        <f t="shared" si="2415"/>
        <v>4330.8599999999997</v>
      </c>
      <c r="TAP61" s="54">
        <f t="shared" si="2416"/>
        <v>51970.32</v>
      </c>
      <c r="TAQ61" s="65" t="s">
        <v>52</v>
      </c>
      <c r="TAR61" s="64">
        <v>51970.319999999992</v>
      </c>
      <c r="TAS61" s="49">
        <f t="shared" si="2417"/>
        <v>4330.8599999999997</v>
      </c>
      <c r="TAT61" s="74">
        <f t="shared" ref="TAT61" si="3724">TAS61</f>
        <v>4330.8599999999997</v>
      </c>
      <c r="TAU61" s="74">
        <f t="shared" si="2418"/>
        <v>4330.8599999999997</v>
      </c>
      <c r="TAV61" s="74">
        <f t="shared" si="2418"/>
        <v>4330.8599999999997</v>
      </c>
      <c r="TAW61" s="74">
        <f t="shared" si="2418"/>
        <v>4330.8599999999997</v>
      </c>
      <c r="TAX61" s="74">
        <f t="shared" si="2418"/>
        <v>4330.8599999999997</v>
      </c>
      <c r="TAY61" s="74">
        <f t="shared" si="2418"/>
        <v>4330.8599999999997</v>
      </c>
      <c r="TAZ61" s="74">
        <f t="shared" si="2418"/>
        <v>4330.8599999999997</v>
      </c>
      <c r="TBA61" s="74">
        <f t="shared" si="2418"/>
        <v>4330.8599999999997</v>
      </c>
      <c r="TBB61" s="74">
        <f t="shared" si="2418"/>
        <v>4330.8599999999997</v>
      </c>
      <c r="TBC61" s="74">
        <f t="shared" si="2418"/>
        <v>4330.8599999999997</v>
      </c>
      <c r="TBD61" s="74">
        <f t="shared" si="2418"/>
        <v>4330.8599999999997</v>
      </c>
      <c r="TBE61" s="74">
        <f t="shared" si="2418"/>
        <v>4330.8599999999997</v>
      </c>
      <c r="TBF61" s="54">
        <f t="shared" si="2419"/>
        <v>51970.32</v>
      </c>
      <c r="TBG61" s="65" t="s">
        <v>52</v>
      </c>
      <c r="TBH61" s="64">
        <v>51970.319999999992</v>
      </c>
      <c r="TBI61" s="49">
        <f t="shared" si="2420"/>
        <v>4330.8599999999997</v>
      </c>
      <c r="TBJ61" s="74">
        <f t="shared" ref="TBJ61" si="3725">TBI61</f>
        <v>4330.8599999999997</v>
      </c>
      <c r="TBK61" s="74">
        <f t="shared" si="2421"/>
        <v>4330.8599999999997</v>
      </c>
      <c r="TBL61" s="74">
        <f t="shared" si="2421"/>
        <v>4330.8599999999997</v>
      </c>
      <c r="TBM61" s="74">
        <f t="shared" si="2421"/>
        <v>4330.8599999999997</v>
      </c>
      <c r="TBN61" s="74">
        <f t="shared" si="2421"/>
        <v>4330.8599999999997</v>
      </c>
      <c r="TBO61" s="74">
        <f t="shared" si="2421"/>
        <v>4330.8599999999997</v>
      </c>
      <c r="TBP61" s="74">
        <f t="shared" si="2421"/>
        <v>4330.8599999999997</v>
      </c>
      <c r="TBQ61" s="74">
        <f t="shared" si="2421"/>
        <v>4330.8599999999997</v>
      </c>
      <c r="TBR61" s="74">
        <f t="shared" si="2421"/>
        <v>4330.8599999999997</v>
      </c>
      <c r="TBS61" s="74">
        <f t="shared" si="2421"/>
        <v>4330.8599999999997</v>
      </c>
      <c r="TBT61" s="74">
        <f t="shared" si="2421"/>
        <v>4330.8599999999997</v>
      </c>
      <c r="TBU61" s="74">
        <f t="shared" si="2421"/>
        <v>4330.8599999999997</v>
      </c>
      <c r="TBV61" s="54">
        <f t="shared" si="2422"/>
        <v>51970.32</v>
      </c>
      <c r="TBW61" s="65" t="s">
        <v>52</v>
      </c>
      <c r="TBX61" s="64">
        <v>51970.319999999992</v>
      </c>
      <c r="TBY61" s="49">
        <f t="shared" si="2423"/>
        <v>4330.8599999999997</v>
      </c>
      <c r="TBZ61" s="74">
        <f t="shared" ref="TBZ61" si="3726">TBY61</f>
        <v>4330.8599999999997</v>
      </c>
      <c r="TCA61" s="74">
        <f t="shared" si="2424"/>
        <v>4330.8599999999997</v>
      </c>
      <c r="TCB61" s="74">
        <f t="shared" si="2424"/>
        <v>4330.8599999999997</v>
      </c>
      <c r="TCC61" s="74">
        <f t="shared" si="2424"/>
        <v>4330.8599999999997</v>
      </c>
      <c r="TCD61" s="74">
        <f t="shared" si="2424"/>
        <v>4330.8599999999997</v>
      </c>
      <c r="TCE61" s="74">
        <f t="shared" si="2424"/>
        <v>4330.8599999999997</v>
      </c>
      <c r="TCF61" s="74">
        <f t="shared" si="2424"/>
        <v>4330.8599999999997</v>
      </c>
      <c r="TCG61" s="74">
        <f t="shared" si="2424"/>
        <v>4330.8599999999997</v>
      </c>
      <c r="TCH61" s="74">
        <f t="shared" si="2424"/>
        <v>4330.8599999999997</v>
      </c>
      <c r="TCI61" s="74">
        <f t="shared" si="2424"/>
        <v>4330.8599999999997</v>
      </c>
      <c r="TCJ61" s="74">
        <f t="shared" si="2424"/>
        <v>4330.8599999999997</v>
      </c>
      <c r="TCK61" s="74">
        <f t="shared" si="2424"/>
        <v>4330.8599999999997</v>
      </c>
      <c r="TCL61" s="54">
        <f t="shared" si="2425"/>
        <v>51970.32</v>
      </c>
      <c r="TCM61" s="65" t="s">
        <v>52</v>
      </c>
      <c r="TCN61" s="64">
        <v>51970.319999999992</v>
      </c>
      <c r="TCO61" s="49">
        <f t="shared" si="2426"/>
        <v>4330.8599999999997</v>
      </c>
      <c r="TCP61" s="74">
        <f t="shared" ref="TCP61" si="3727">TCO61</f>
        <v>4330.8599999999997</v>
      </c>
      <c r="TCQ61" s="74">
        <f t="shared" si="2427"/>
        <v>4330.8599999999997</v>
      </c>
      <c r="TCR61" s="74">
        <f t="shared" si="2427"/>
        <v>4330.8599999999997</v>
      </c>
      <c r="TCS61" s="74">
        <f t="shared" si="2427"/>
        <v>4330.8599999999997</v>
      </c>
      <c r="TCT61" s="74">
        <f t="shared" si="2427"/>
        <v>4330.8599999999997</v>
      </c>
      <c r="TCU61" s="74">
        <f t="shared" si="2427"/>
        <v>4330.8599999999997</v>
      </c>
      <c r="TCV61" s="74">
        <f t="shared" si="2427"/>
        <v>4330.8599999999997</v>
      </c>
      <c r="TCW61" s="74">
        <f t="shared" si="2427"/>
        <v>4330.8599999999997</v>
      </c>
      <c r="TCX61" s="74">
        <f t="shared" si="2427"/>
        <v>4330.8599999999997</v>
      </c>
      <c r="TCY61" s="74">
        <f t="shared" si="2427"/>
        <v>4330.8599999999997</v>
      </c>
      <c r="TCZ61" s="74">
        <f t="shared" si="2427"/>
        <v>4330.8599999999997</v>
      </c>
      <c r="TDA61" s="74">
        <f t="shared" si="2427"/>
        <v>4330.8599999999997</v>
      </c>
      <c r="TDB61" s="54">
        <f t="shared" si="2428"/>
        <v>51970.32</v>
      </c>
      <c r="TDC61" s="65" t="s">
        <v>52</v>
      </c>
      <c r="TDD61" s="64">
        <v>51970.319999999992</v>
      </c>
      <c r="TDE61" s="49">
        <f t="shared" si="2429"/>
        <v>4330.8599999999997</v>
      </c>
      <c r="TDF61" s="74">
        <f t="shared" ref="TDF61" si="3728">TDE61</f>
        <v>4330.8599999999997</v>
      </c>
      <c r="TDG61" s="74">
        <f t="shared" si="2430"/>
        <v>4330.8599999999997</v>
      </c>
      <c r="TDH61" s="74">
        <f t="shared" si="2430"/>
        <v>4330.8599999999997</v>
      </c>
      <c r="TDI61" s="74">
        <f t="shared" si="2430"/>
        <v>4330.8599999999997</v>
      </c>
      <c r="TDJ61" s="74">
        <f t="shared" si="2430"/>
        <v>4330.8599999999997</v>
      </c>
      <c r="TDK61" s="74">
        <f t="shared" si="2430"/>
        <v>4330.8599999999997</v>
      </c>
      <c r="TDL61" s="74">
        <f t="shared" si="2430"/>
        <v>4330.8599999999997</v>
      </c>
      <c r="TDM61" s="74">
        <f t="shared" si="2430"/>
        <v>4330.8599999999997</v>
      </c>
      <c r="TDN61" s="74">
        <f t="shared" si="2430"/>
        <v>4330.8599999999997</v>
      </c>
      <c r="TDO61" s="74">
        <f t="shared" si="2430"/>
        <v>4330.8599999999997</v>
      </c>
      <c r="TDP61" s="74">
        <f t="shared" si="2430"/>
        <v>4330.8599999999997</v>
      </c>
      <c r="TDQ61" s="74">
        <f t="shared" si="2430"/>
        <v>4330.8599999999997</v>
      </c>
      <c r="TDR61" s="54">
        <f t="shared" si="2431"/>
        <v>51970.32</v>
      </c>
      <c r="TDS61" s="65" t="s">
        <v>52</v>
      </c>
      <c r="TDT61" s="64">
        <v>51970.319999999992</v>
      </c>
      <c r="TDU61" s="49">
        <f t="shared" si="2432"/>
        <v>4330.8599999999997</v>
      </c>
      <c r="TDV61" s="74">
        <f t="shared" ref="TDV61" si="3729">TDU61</f>
        <v>4330.8599999999997</v>
      </c>
      <c r="TDW61" s="74">
        <f t="shared" si="2433"/>
        <v>4330.8599999999997</v>
      </c>
      <c r="TDX61" s="74">
        <f t="shared" si="2433"/>
        <v>4330.8599999999997</v>
      </c>
      <c r="TDY61" s="74">
        <f t="shared" si="2433"/>
        <v>4330.8599999999997</v>
      </c>
      <c r="TDZ61" s="74">
        <f t="shared" si="2433"/>
        <v>4330.8599999999997</v>
      </c>
      <c r="TEA61" s="74">
        <f t="shared" si="2433"/>
        <v>4330.8599999999997</v>
      </c>
      <c r="TEB61" s="74">
        <f t="shared" si="2433"/>
        <v>4330.8599999999997</v>
      </c>
      <c r="TEC61" s="74">
        <f t="shared" si="2433"/>
        <v>4330.8599999999997</v>
      </c>
      <c r="TED61" s="74">
        <f t="shared" si="2433"/>
        <v>4330.8599999999997</v>
      </c>
      <c r="TEE61" s="74">
        <f t="shared" si="2433"/>
        <v>4330.8599999999997</v>
      </c>
      <c r="TEF61" s="74">
        <f t="shared" si="2433"/>
        <v>4330.8599999999997</v>
      </c>
      <c r="TEG61" s="74">
        <f t="shared" si="2433"/>
        <v>4330.8599999999997</v>
      </c>
      <c r="TEH61" s="54">
        <f t="shared" si="2434"/>
        <v>51970.32</v>
      </c>
      <c r="TEI61" s="65" t="s">
        <v>52</v>
      </c>
      <c r="TEJ61" s="64">
        <v>51970.319999999992</v>
      </c>
      <c r="TEK61" s="49">
        <f t="shared" si="2435"/>
        <v>4330.8599999999997</v>
      </c>
      <c r="TEL61" s="74">
        <f t="shared" ref="TEL61" si="3730">TEK61</f>
        <v>4330.8599999999997</v>
      </c>
      <c r="TEM61" s="74">
        <f t="shared" si="2436"/>
        <v>4330.8599999999997</v>
      </c>
      <c r="TEN61" s="74">
        <f t="shared" si="2436"/>
        <v>4330.8599999999997</v>
      </c>
      <c r="TEO61" s="74">
        <f t="shared" si="2436"/>
        <v>4330.8599999999997</v>
      </c>
      <c r="TEP61" s="74">
        <f t="shared" si="2436"/>
        <v>4330.8599999999997</v>
      </c>
      <c r="TEQ61" s="74">
        <f t="shared" si="2436"/>
        <v>4330.8599999999997</v>
      </c>
      <c r="TER61" s="74">
        <f t="shared" si="2436"/>
        <v>4330.8599999999997</v>
      </c>
      <c r="TES61" s="74">
        <f t="shared" si="2436"/>
        <v>4330.8599999999997</v>
      </c>
      <c r="TET61" s="74">
        <f t="shared" si="2436"/>
        <v>4330.8599999999997</v>
      </c>
      <c r="TEU61" s="74">
        <f t="shared" si="2436"/>
        <v>4330.8599999999997</v>
      </c>
      <c r="TEV61" s="74">
        <f t="shared" si="2436"/>
        <v>4330.8599999999997</v>
      </c>
      <c r="TEW61" s="74">
        <f t="shared" si="2436"/>
        <v>4330.8599999999997</v>
      </c>
      <c r="TEX61" s="54">
        <f t="shared" si="2437"/>
        <v>51970.32</v>
      </c>
      <c r="TEY61" s="65" t="s">
        <v>52</v>
      </c>
      <c r="TEZ61" s="64">
        <v>51970.319999999992</v>
      </c>
      <c r="TFA61" s="49">
        <f t="shared" si="2438"/>
        <v>4330.8599999999997</v>
      </c>
      <c r="TFB61" s="74">
        <f t="shared" ref="TFB61" si="3731">TFA61</f>
        <v>4330.8599999999997</v>
      </c>
      <c r="TFC61" s="74">
        <f t="shared" si="2439"/>
        <v>4330.8599999999997</v>
      </c>
      <c r="TFD61" s="74">
        <f t="shared" si="2439"/>
        <v>4330.8599999999997</v>
      </c>
      <c r="TFE61" s="74">
        <f t="shared" si="2439"/>
        <v>4330.8599999999997</v>
      </c>
      <c r="TFF61" s="74">
        <f t="shared" si="2439"/>
        <v>4330.8599999999997</v>
      </c>
      <c r="TFG61" s="74">
        <f t="shared" si="2439"/>
        <v>4330.8599999999997</v>
      </c>
      <c r="TFH61" s="74">
        <f t="shared" si="2439"/>
        <v>4330.8599999999997</v>
      </c>
      <c r="TFI61" s="74">
        <f t="shared" si="2439"/>
        <v>4330.8599999999997</v>
      </c>
      <c r="TFJ61" s="74">
        <f t="shared" si="2439"/>
        <v>4330.8599999999997</v>
      </c>
      <c r="TFK61" s="74">
        <f t="shared" si="2439"/>
        <v>4330.8599999999997</v>
      </c>
      <c r="TFL61" s="74">
        <f t="shared" si="2439"/>
        <v>4330.8599999999997</v>
      </c>
      <c r="TFM61" s="74">
        <f t="shared" si="2439"/>
        <v>4330.8599999999997</v>
      </c>
      <c r="TFN61" s="54">
        <f t="shared" si="2440"/>
        <v>51970.32</v>
      </c>
      <c r="TFO61" s="65" t="s">
        <v>52</v>
      </c>
      <c r="TFP61" s="64">
        <v>51970.319999999992</v>
      </c>
      <c r="TFQ61" s="49">
        <f t="shared" si="2441"/>
        <v>4330.8599999999997</v>
      </c>
      <c r="TFR61" s="74">
        <f t="shared" ref="TFR61" si="3732">TFQ61</f>
        <v>4330.8599999999997</v>
      </c>
      <c r="TFS61" s="74">
        <f t="shared" si="2442"/>
        <v>4330.8599999999997</v>
      </c>
      <c r="TFT61" s="74">
        <f t="shared" si="2442"/>
        <v>4330.8599999999997</v>
      </c>
      <c r="TFU61" s="74">
        <f t="shared" si="2442"/>
        <v>4330.8599999999997</v>
      </c>
      <c r="TFV61" s="74">
        <f t="shared" si="2442"/>
        <v>4330.8599999999997</v>
      </c>
      <c r="TFW61" s="74">
        <f t="shared" si="2442"/>
        <v>4330.8599999999997</v>
      </c>
      <c r="TFX61" s="74">
        <f t="shared" si="2442"/>
        <v>4330.8599999999997</v>
      </c>
      <c r="TFY61" s="74">
        <f t="shared" si="2442"/>
        <v>4330.8599999999997</v>
      </c>
      <c r="TFZ61" s="74">
        <f t="shared" si="2442"/>
        <v>4330.8599999999997</v>
      </c>
      <c r="TGA61" s="74">
        <f t="shared" si="2442"/>
        <v>4330.8599999999997</v>
      </c>
      <c r="TGB61" s="74">
        <f t="shared" si="2442"/>
        <v>4330.8599999999997</v>
      </c>
      <c r="TGC61" s="74">
        <f t="shared" si="2442"/>
        <v>4330.8599999999997</v>
      </c>
      <c r="TGD61" s="54">
        <f t="shared" si="2443"/>
        <v>51970.32</v>
      </c>
      <c r="TGE61" s="65" t="s">
        <v>52</v>
      </c>
      <c r="TGF61" s="64">
        <v>51970.319999999992</v>
      </c>
      <c r="TGG61" s="49">
        <f t="shared" si="2444"/>
        <v>4330.8599999999997</v>
      </c>
      <c r="TGH61" s="74">
        <f t="shared" ref="TGH61" si="3733">TGG61</f>
        <v>4330.8599999999997</v>
      </c>
      <c r="TGI61" s="74">
        <f t="shared" si="2445"/>
        <v>4330.8599999999997</v>
      </c>
      <c r="TGJ61" s="74">
        <f t="shared" si="2445"/>
        <v>4330.8599999999997</v>
      </c>
      <c r="TGK61" s="74">
        <f t="shared" si="2445"/>
        <v>4330.8599999999997</v>
      </c>
      <c r="TGL61" s="74">
        <f t="shared" si="2445"/>
        <v>4330.8599999999997</v>
      </c>
      <c r="TGM61" s="74">
        <f t="shared" si="2445"/>
        <v>4330.8599999999997</v>
      </c>
      <c r="TGN61" s="74">
        <f t="shared" si="2445"/>
        <v>4330.8599999999997</v>
      </c>
      <c r="TGO61" s="74">
        <f t="shared" si="2445"/>
        <v>4330.8599999999997</v>
      </c>
      <c r="TGP61" s="74">
        <f t="shared" si="2445"/>
        <v>4330.8599999999997</v>
      </c>
      <c r="TGQ61" s="74">
        <f t="shared" si="2445"/>
        <v>4330.8599999999997</v>
      </c>
      <c r="TGR61" s="74">
        <f t="shared" si="2445"/>
        <v>4330.8599999999997</v>
      </c>
      <c r="TGS61" s="74">
        <f t="shared" si="2445"/>
        <v>4330.8599999999997</v>
      </c>
      <c r="TGT61" s="54">
        <f t="shared" si="2446"/>
        <v>51970.32</v>
      </c>
      <c r="TGU61" s="65" t="s">
        <v>52</v>
      </c>
      <c r="TGV61" s="64">
        <v>51970.319999999992</v>
      </c>
      <c r="TGW61" s="49">
        <f t="shared" si="2447"/>
        <v>4330.8599999999997</v>
      </c>
      <c r="TGX61" s="74">
        <f t="shared" ref="TGX61" si="3734">TGW61</f>
        <v>4330.8599999999997</v>
      </c>
      <c r="TGY61" s="74">
        <f t="shared" si="2448"/>
        <v>4330.8599999999997</v>
      </c>
      <c r="TGZ61" s="74">
        <f t="shared" si="2448"/>
        <v>4330.8599999999997</v>
      </c>
      <c r="THA61" s="74">
        <f t="shared" si="2448"/>
        <v>4330.8599999999997</v>
      </c>
      <c r="THB61" s="74">
        <f t="shared" si="2448"/>
        <v>4330.8599999999997</v>
      </c>
      <c r="THC61" s="74">
        <f t="shared" si="2448"/>
        <v>4330.8599999999997</v>
      </c>
      <c r="THD61" s="74">
        <f t="shared" si="2448"/>
        <v>4330.8599999999997</v>
      </c>
      <c r="THE61" s="74">
        <f t="shared" si="2448"/>
        <v>4330.8599999999997</v>
      </c>
      <c r="THF61" s="74">
        <f t="shared" si="2448"/>
        <v>4330.8599999999997</v>
      </c>
      <c r="THG61" s="74">
        <f t="shared" si="2448"/>
        <v>4330.8599999999997</v>
      </c>
      <c r="THH61" s="74">
        <f t="shared" si="2448"/>
        <v>4330.8599999999997</v>
      </c>
      <c r="THI61" s="74">
        <f t="shared" si="2448"/>
        <v>4330.8599999999997</v>
      </c>
      <c r="THJ61" s="54">
        <f t="shared" si="2449"/>
        <v>51970.32</v>
      </c>
      <c r="THK61" s="65" t="s">
        <v>52</v>
      </c>
      <c r="THL61" s="64">
        <v>51970.319999999992</v>
      </c>
      <c r="THM61" s="49">
        <f t="shared" si="2450"/>
        <v>4330.8599999999997</v>
      </c>
      <c r="THN61" s="74">
        <f t="shared" ref="THN61" si="3735">THM61</f>
        <v>4330.8599999999997</v>
      </c>
      <c r="THO61" s="74">
        <f t="shared" si="2451"/>
        <v>4330.8599999999997</v>
      </c>
      <c r="THP61" s="74">
        <f t="shared" si="2451"/>
        <v>4330.8599999999997</v>
      </c>
      <c r="THQ61" s="74">
        <f t="shared" si="2451"/>
        <v>4330.8599999999997</v>
      </c>
      <c r="THR61" s="74">
        <f t="shared" si="2451"/>
        <v>4330.8599999999997</v>
      </c>
      <c r="THS61" s="74">
        <f t="shared" si="2451"/>
        <v>4330.8599999999997</v>
      </c>
      <c r="THT61" s="74">
        <f t="shared" si="2451"/>
        <v>4330.8599999999997</v>
      </c>
      <c r="THU61" s="74">
        <f t="shared" si="2451"/>
        <v>4330.8599999999997</v>
      </c>
      <c r="THV61" s="74">
        <f t="shared" si="2451"/>
        <v>4330.8599999999997</v>
      </c>
      <c r="THW61" s="74">
        <f t="shared" si="2451"/>
        <v>4330.8599999999997</v>
      </c>
      <c r="THX61" s="74">
        <f t="shared" si="2451"/>
        <v>4330.8599999999997</v>
      </c>
      <c r="THY61" s="74">
        <f t="shared" si="2451"/>
        <v>4330.8599999999997</v>
      </c>
      <c r="THZ61" s="54">
        <f t="shared" si="2452"/>
        <v>51970.32</v>
      </c>
      <c r="TIA61" s="65" t="s">
        <v>52</v>
      </c>
      <c r="TIB61" s="64">
        <v>51970.319999999992</v>
      </c>
      <c r="TIC61" s="49">
        <f t="shared" si="2453"/>
        <v>4330.8599999999997</v>
      </c>
      <c r="TID61" s="74">
        <f t="shared" ref="TID61" si="3736">TIC61</f>
        <v>4330.8599999999997</v>
      </c>
      <c r="TIE61" s="74">
        <f t="shared" si="2454"/>
        <v>4330.8599999999997</v>
      </c>
      <c r="TIF61" s="74">
        <f t="shared" si="2454"/>
        <v>4330.8599999999997</v>
      </c>
      <c r="TIG61" s="74">
        <f t="shared" si="2454"/>
        <v>4330.8599999999997</v>
      </c>
      <c r="TIH61" s="74">
        <f t="shared" si="2454"/>
        <v>4330.8599999999997</v>
      </c>
      <c r="TII61" s="74">
        <f t="shared" si="2454"/>
        <v>4330.8599999999997</v>
      </c>
      <c r="TIJ61" s="74">
        <f t="shared" si="2454"/>
        <v>4330.8599999999997</v>
      </c>
      <c r="TIK61" s="74">
        <f t="shared" si="2454"/>
        <v>4330.8599999999997</v>
      </c>
      <c r="TIL61" s="74">
        <f t="shared" si="2454"/>
        <v>4330.8599999999997</v>
      </c>
      <c r="TIM61" s="74">
        <f t="shared" si="2454"/>
        <v>4330.8599999999997</v>
      </c>
      <c r="TIN61" s="74">
        <f t="shared" si="2454"/>
        <v>4330.8599999999997</v>
      </c>
      <c r="TIO61" s="74">
        <f t="shared" si="2454"/>
        <v>4330.8599999999997</v>
      </c>
      <c r="TIP61" s="54">
        <f t="shared" si="2455"/>
        <v>51970.32</v>
      </c>
      <c r="TIQ61" s="65" t="s">
        <v>52</v>
      </c>
      <c r="TIR61" s="64">
        <v>51970.319999999992</v>
      </c>
      <c r="TIS61" s="49">
        <f t="shared" si="2456"/>
        <v>4330.8599999999997</v>
      </c>
      <c r="TIT61" s="74">
        <f t="shared" ref="TIT61" si="3737">TIS61</f>
        <v>4330.8599999999997</v>
      </c>
      <c r="TIU61" s="74">
        <f t="shared" si="2457"/>
        <v>4330.8599999999997</v>
      </c>
      <c r="TIV61" s="74">
        <f t="shared" si="2457"/>
        <v>4330.8599999999997</v>
      </c>
      <c r="TIW61" s="74">
        <f t="shared" si="2457"/>
        <v>4330.8599999999997</v>
      </c>
      <c r="TIX61" s="74">
        <f t="shared" si="2457"/>
        <v>4330.8599999999997</v>
      </c>
      <c r="TIY61" s="74">
        <f t="shared" si="2457"/>
        <v>4330.8599999999997</v>
      </c>
      <c r="TIZ61" s="74">
        <f t="shared" si="2457"/>
        <v>4330.8599999999997</v>
      </c>
      <c r="TJA61" s="74">
        <f t="shared" si="2457"/>
        <v>4330.8599999999997</v>
      </c>
      <c r="TJB61" s="74">
        <f t="shared" si="2457"/>
        <v>4330.8599999999997</v>
      </c>
      <c r="TJC61" s="74">
        <f t="shared" si="2457"/>
        <v>4330.8599999999997</v>
      </c>
      <c r="TJD61" s="74">
        <f t="shared" si="2457"/>
        <v>4330.8599999999997</v>
      </c>
      <c r="TJE61" s="74">
        <f t="shared" si="2457"/>
        <v>4330.8599999999997</v>
      </c>
      <c r="TJF61" s="54">
        <f t="shared" si="2458"/>
        <v>51970.32</v>
      </c>
      <c r="TJG61" s="65" t="s">
        <v>52</v>
      </c>
      <c r="TJH61" s="64">
        <v>51970.319999999992</v>
      </c>
      <c r="TJI61" s="49">
        <f t="shared" si="2459"/>
        <v>4330.8599999999997</v>
      </c>
      <c r="TJJ61" s="74">
        <f t="shared" ref="TJJ61" si="3738">TJI61</f>
        <v>4330.8599999999997</v>
      </c>
      <c r="TJK61" s="74">
        <f t="shared" si="2460"/>
        <v>4330.8599999999997</v>
      </c>
      <c r="TJL61" s="74">
        <f t="shared" si="2460"/>
        <v>4330.8599999999997</v>
      </c>
      <c r="TJM61" s="74">
        <f t="shared" si="2460"/>
        <v>4330.8599999999997</v>
      </c>
      <c r="TJN61" s="74">
        <f t="shared" si="2460"/>
        <v>4330.8599999999997</v>
      </c>
      <c r="TJO61" s="74">
        <f t="shared" si="2460"/>
        <v>4330.8599999999997</v>
      </c>
      <c r="TJP61" s="74">
        <f t="shared" si="2460"/>
        <v>4330.8599999999997</v>
      </c>
      <c r="TJQ61" s="74">
        <f t="shared" si="2460"/>
        <v>4330.8599999999997</v>
      </c>
      <c r="TJR61" s="74">
        <f t="shared" si="2460"/>
        <v>4330.8599999999997</v>
      </c>
      <c r="TJS61" s="74">
        <f t="shared" si="2460"/>
        <v>4330.8599999999997</v>
      </c>
      <c r="TJT61" s="74">
        <f t="shared" si="2460"/>
        <v>4330.8599999999997</v>
      </c>
      <c r="TJU61" s="74">
        <f t="shared" si="2460"/>
        <v>4330.8599999999997</v>
      </c>
      <c r="TJV61" s="54">
        <f t="shared" si="2461"/>
        <v>51970.32</v>
      </c>
      <c r="TJW61" s="65" t="s">
        <v>52</v>
      </c>
      <c r="TJX61" s="64">
        <v>51970.319999999992</v>
      </c>
      <c r="TJY61" s="49">
        <f t="shared" si="2462"/>
        <v>4330.8599999999997</v>
      </c>
      <c r="TJZ61" s="74">
        <f t="shared" ref="TJZ61" si="3739">TJY61</f>
        <v>4330.8599999999997</v>
      </c>
      <c r="TKA61" s="74">
        <f t="shared" si="2463"/>
        <v>4330.8599999999997</v>
      </c>
      <c r="TKB61" s="74">
        <f t="shared" si="2463"/>
        <v>4330.8599999999997</v>
      </c>
      <c r="TKC61" s="74">
        <f t="shared" si="2463"/>
        <v>4330.8599999999997</v>
      </c>
      <c r="TKD61" s="74">
        <f t="shared" si="2463"/>
        <v>4330.8599999999997</v>
      </c>
      <c r="TKE61" s="74">
        <f t="shared" si="2463"/>
        <v>4330.8599999999997</v>
      </c>
      <c r="TKF61" s="74">
        <f t="shared" si="2463"/>
        <v>4330.8599999999997</v>
      </c>
      <c r="TKG61" s="74">
        <f t="shared" si="2463"/>
        <v>4330.8599999999997</v>
      </c>
      <c r="TKH61" s="74">
        <f t="shared" si="2463"/>
        <v>4330.8599999999997</v>
      </c>
      <c r="TKI61" s="74">
        <f t="shared" si="2463"/>
        <v>4330.8599999999997</v>
      </c>
      <c r="TKJ61" s="74">
        <f t="shared" si="2463"/>
        <v>4330.8599999999997</v>
      </c>
      <c r="TKK61" s="74">
        <f t="shared" si="2463"/>
        <v>4330.8599999999997</v>
      </c>
      <c r="TKL61" s="54">
        <f t="shared" si="2464"/>
        <v>51970.32</v>
      </c>
      <c r="TKM61" s="65" t="s">
        <v>52</v>
      </c>
      <c r="TKN61" s="64">
        <v>51970.319999999992</v>
      </c>
      <c r="TKO61" s="49">
        <f t="shared" si="2465"/>
        <v>4330.8599999999997</v>
      </c>
      <c r="TKP61" s="74">
        <f t="shared" ref="TKP61" si="3740">TKO61</f>
        <v>4330.8599999999997</v>
      </c>
      <c r="TKQ61" s="74">
        <f t="shared" si="2466"/>
        <v>4330.8599999999997</v>
      </c>
      <c r="TKR61" s="74">
        <f t="shared" si="2466"/>
        <v>4330.8599999999997</v>
      </c>
      <c r="TKS61" s="74">
        <f t="shared" si="2466"/>
        <v>4330.8599999999997</v>
      </c>
      <c r="TKT61" s="74">
        <f t="shared" si="2466"/>
        <v>4330.8599999999997</v>
      </c>
      <c r="TKU61" s="74">
        <f t="shared" si="2466"/>
        <v>4330.8599999999997</v>
      </c>
      <c r="TKV61" s="74">
        <f t="shared" si="2466"/>
        <v>4330.8599999999997</v>
      </c>
      <c r="TKW61" s="74">
        <f t="shared" si="2466"/>
        <v>4330.8599999999997</v>
      </c>
      <c r="TKX61" s="74">
        <f t="shared" si="2466"/>
        <v>4330.8599999999997</v>
      </c>
      <c r="TKY61" s="74">
        <f t="shared" si="2466"/>
        <v>4330.8599999999997</v>
      </c>
      <c r="TKZ61" s="74">
        <f t="shared" si="2466"/>
        <v>4330.8599999999997</v>
      </c>
      <c r="TLA61" s="74">
        <f t="shared" si="2466"/>
        <v>4330.8599999999997</v>
      </c>
      <c r="TLB61" s="54">
        <f t="shared" si="2467"/>
        <v>51970.32</v>
      </c>
      <c r="TLC61" s="65" t="s">
        <v>52</v>
      </c>
      <c r="TLD61" s="64">
        <v>51970.319999999992</v>
      </c>
      <c r="TLE61" s="49">
        <f t="shared" si="2468"/>
        <v>4330.8599999999997</v>
      </c>
      <c r="TLF61" s="74">
        <f t="shared" ref="TLF61" si="3741">TLE61</f>
        <v>4330.8599999999997</v>
      </c>
      <c r="TLG61" s="74">
        <f t="shared" si="2469"/>
        <v>4330.8599999999997</v>
      </c>
      <c r="TLH61" s="74">
        <f t="shared" si="2469"/>
        <v>4330.8599999999997</v>
      </c>
      <c r="TLI61" s="74">
        <f t="shared" si="2469"/>
        <v>4330.8599999999997</v>
      </c>
      <c r="TLJ61" s="74">
        <f t="shared" si="2469"/>
        <v>4330.8599999999997</v>
      </c>
      <c r="TLK61" s="74">
        <f t="shared" si="2469"/>
        <v>4330.8599999999997</v>
      </c>
      <c r="TLL61" s="74">
        <f t="shared" si="2469"/>
        <v>4330.8599999999997</v>
      </c>
      <c r="TLM61" s="74">
        <f t="shared" si="2469"/>
        <v>4330.8599999999997</v>
      </c>
      <c r="TLN61" s="74">
        <f t="shared" si="2469"/>
        <v>4330.8599999999997</v>
      </c>
      <c r="TLO61" s="74">
        <f t="shared" si="2469"/>
        <v>4330.8599999999997</v>
      </c>
      <c r="TLP61" s="74">
        <f t="shared" si="2469"/>
        <v>4330.8599999999997</v>
      </c>
      <c r="TLQ61" s="74">
        <f t="shared" si="2469"/>
        <v>4330.8599999999997</v>
      </c>
      <c r="TLR61" s="54">
        <f t="shared" si="2470"/>
        <v>51970.32</v>
      </c>
      <c r="TLS61" s="65" t="s">
        <v>52</v>
      </c>
      <c r="TLT61" s="64">
        <v>51970.319999999992</v>
      </c>
      <c r="TLU61" s="49">
        <f t="shared" si="2471"/>
        <v>4330.8599999999997</v>
      </c>
      <c r="TLV61" s="74">
        <f t="shared" ref="TLV61" si="3742">TLU61</f>
        <v>4330.8599999999997</v>
      </c>
      <c r="TLW61" s="74">
        <f t="shared" si="2472"/>
        <v>4330.8599999999997</v>
      </c>
      <c r="TLX61" s="74">
        <f t="shared" si="2472"/>
        <v>4330.8599999999997</v>
      </c>
      <c r="TLY61" s="74">
        <f t="shared" si="2472"/>
        <v>4330.8599999999997</v>
      </c>
      <c r="TLZ61" s="74">
        <f t="shared" si="2472"/>
        <v>4330.8599999999997</v>
      </c>
      <c r="TMA61" s="74">
        <f t="shared" si="2472"/>
        <v>4330.8599999999997</v>
      </c>
      <c r="TMB61" s="74">
        <f t="shared" si="2472"/>
        <v>4330.8599999999997</v>
      </c>
      <c r="TMC61" s="74">
        <f t="shared" si="2472"/>
        <v>4330.8599999999997</v>
      </c>
      <c r="TMD61" s="74">
        <f t="shared" si="2472"/>
        <v>4330.8599999999997</v>
      </c>
      <c r="TME61" s="74">
        <f t="shared" si="2472"/>
        <v>4330.8599999999997</v>
      </c>
      <c r="TMF61" s="74">
        <f t="shared" si="2472"/>
        <v>4330.8599999999997</v>
      </c>
      <c r="TMG61" s="74">
        <f t="shared" si="2472"/>
        <v>4330.8599999999997</v>
      </c>
      <c r="TMH61" s="54">
        <f t="shared" si="2473"/>
        <v>51970.32</v>
      </c>
      <c r="TMI61" s="65" t="s">
        <v>52</v>
      </c>
      <c r="TMJ61" s="64">
        <v>51970.319999999992</v>
      </c>
      <c r="TMK61" s="49">
        <f t="shared" si="2474"/>
        <v>4330.8599999999997</v>
      </c>
      <c r="TML61" s="74">
        <f t="shared" ref="TML61" si="3743">TMK61</f>
        <v>4330.8599999999997</v>
      </c>
      <c r="TMM61" s="74">
        <f t="shared" si="2475"/>
        <v>4330.8599999999997</v>
      </c>
      <c r="TMN61" s="74">
        <f t="shared" si="2475"/>
        <v>4330.8599999999997</v>
      </c>
      <c r="TMO61" s="74">
        <f t="shared" si="2475"/>
        <v>4330.8599999999997</v>
      </c>
      <c r="TMP61" s="74">
        <f t="shared" si="2475"/>
        <v>4330.8599999999997</v>
      </c>
      <c r="TMQ61" s="74">
        <f t="shared" si="2475"/>
        <v>4330.8599999999997</v>
      </c>
      <c r="TMR61" s="74">
        <f t="shared" si="2475"/>
        <v>4330.8599999999997</v>
      </c>
      <c r="TMS61" s="74">
        <f t="shared" si="2475"/>
        <v>4330.8599999999997</v>
      </c>
      <c r="TMT61" s="74">
        <f t="shared" si="2475"/>
        <v>4330.8599999999997</v>
      </c>
      <c r="TMU61" s="74">
        <f t="shared" si="2475"/>
        <v>4330.8599999999997</v>
      </c>
      <c r="TMV61" s="74">
        <f t="shared" si="2475"/>
        <v>4330.8599999999997</v>
      </c>
      <c r="TMW61" s="74">
        <f t="shared" si="2475"/>
        <v>4330.8599999999997</v>
      </c>
      <c r="TMX61" s="54">
        <f t="shared" si="2476"/>
        <v>51970.32</v>
      </c>
      <c r="TMY61" s="65" t="s">
        <v>52</v>
      </c>
      <c r="TMZ61" s="64">
        <v>51970.319999999992</v>
      </c>
      <c r="TNA61" s="49">
        <f t="shared" si="2477"/>
        <v>4330.8599999999997</v>
      </c>
      <c r="TNB61" s="74">
        <f t="shared" ref="TNB61" si="3744">TNA61</f>
        <v>4330.8599999999997</v>
      </c>
      <c r="TNC61" s="74">
        <f t="shared" si="2478"/>
        <v>4330.8599999999997</v>
      </c>
      <c r="TND61" s="74">
        <f t="shared" si="2478"/>
        <v>4330.8599999999997</v>
      </c>
      <c r="TNE61" s="74">
        <f t="shared" si="2478"/>
        <v>4330.8599999999997</v>
      </c>
      <c r="TNF61" s="74">
        <f t="shared" si="2478"/>
        <v>4330.8599999999997</v>
      </c>
      <c r="TNG61" s="74">
        <f t="shared" si="2478"/>
        <v>4330.8599999999997</v>
      </c>
      <c r="TNH61" s="74">
        <f t="shared" si="2478"/>
        <v>4330.8599999999997</v>
      </c>
      <c r="TNI61" s="74">
        <f t="shared" si="2478"/>
        <v>4330.8599999999997</v>
      </c>
      <c r="TNJ61" s="74">
        <f t="shared" si="2478"/>
        <v>4330.8599999999997</v>
      </c>
      <c r="TNK61" s="74">
        <f t="shared" si="2478"/>
        <v>4330.8599999999997</v>
      </c>
      <c r="TNL61" s="74">
        <f t="shared" si="2478"/>
        <v>4330.8599999999997</v>
      </c>
      <c r="TNM61" s="74">
        <f t="shared" si="2478"/>
        <v>4330.8599999999997</v>
      </c>
      <c r="TNN61" s="54">
        <f t="shared" si="2479"/>
        <v>51970.32</v>
      </c>
      <c r="TNO61" s="65" t="s">
        <v>52</v>
      </c>
      <c r="TNP61" s="64">
        <v>51970.319999999992</v>
      </c>
      <c r="TNQ61" s="49">
        <f t="shared" si="2480"/>
        <v>4330.8599999999997</v>
      </c>
      <c r="TNR61" s="74">
        <f t="shared" ref="TNR61" si="3745">TNQ61</f>
        <v>4330.8599999999997</v>
      </c>
      <c r="TNS61" s="74">
        <f t="shared" si="2481"/>
        <v>4330.8599999999997</v>
      </c>
      <c r="TNT61" s="74">
        <f t="shared" si="2481"/>
        <v>4330.8599999999997</v>
      </c>
      <c r="TNU61" s="74">
        <f t="shared" si="2481"/>
        <v>4330.8599999999997</v>
      </c>
      <c r="TNV61" s="74">
        <f t="shared" si="2481"/>
        <v>4330.8599999999997</v>
      </c>
      <c r="TNW61" s="74">
        <f t="shared" si="2481"/>
        <v>4330.8599999999997</v>
      </c>
      <c r="TNX61" s="74">
        <f t="shared" si="2481"/>
        <v>4330.8599999999997</v>
      </c>
      <c r="TNY61" s="74">
        <f t="shared" si="2481"/>
        <v>4330.8599999999997</v>
      </c>
      <c r="TNZ61" s="74">
        <f t="shared" si="2481"/>
        <v>4330.8599999999997</v>
      </c>
      <c r="TOA61" s="74">
        <f t="shared" si="2481"/>
        <v>4330.8599999999997</v>
      </c>
      <c r="TOB61" s="74">
        <f t="shared" si="2481"/>
        <v>4330.8599999999997</v>
      </c>
      <c r="TOC61" s="74">
        <f t="shared" si="2481"/>
        <v>4330.8599999999997</v>
      </c>
      <c r="TOD61" s="54">
        <f t="shared" si="2482"/>
        <v>51970.32</v>
      </c>
      <c r="TOE61" s="65" t="s">
        <v>52</v>
      </c>
      <c r="TOF61" s="64">
        <v>51970.319999999992</v>
      </c>
      <c r="TOG61" s="49">
        <f t="shared" si="2483"/>
        <v>4330.8599999999997</v>
      </c>
      <c r="TOH61" s="74">
        <f t="shared" ref="TOH61" si="3746">TOG61</f>
        <v>4330.8599999999997</v>
      </c>
      <c r="TOI61" s="74">
        <f t="shared" si="2484"/>
        <v>4330.8599999999997</v>
      </c>
      <c r="TOJ61" s="74">
        <f t="shared" si="2484"/>
        <v>4330.8599999999997</v>
      </c>
      <c r="TOK61" s="74">
        <f t="shared" si="2484"/>
        <v>4330.8599999999997</v>
      </c>
      <c r="TOL61" s="74">
        <f t="shared" si="2484"/>
        <v>4330.8599999999997</v>
      </c>
      <c r="TOM61" s="74">
        <f t="shared" si="2484"/>
        <v>4330.8599999999997</v>
      </c>
      <c r="TON61" s="74">
        <f t="shared" si="2484"/>
        <v>4330.8599999999997</v>
      </c>
      <c r="TOO61" s="74">
        <f t="shared" si="2484"/>
        <v>4330.8599999999997</v>
      </c>
      <c r="TOP61" s="74">
        <f t="shared" si="2484"/>
        <v>4330.8599999999997</v>
      </c>
      <c r="TOQ61" s="74">
        <f t="shared" si="2484"/>
        <v>4330.8599999999997</v>
      </c>
      <c r="TOR61" s="74">
        <f t="shared" si="2484"/>
        <v>4330.8599999999997</v>
      </c>
      <c r="TOS61" s="74">
        <f t="shared" si="2484"/>
        <v>4330.8599999999997</v>
      </c>
      <c r="TOT61" s="54">
        <f t="shared" si="2485"/>
        <v>51970.32</v>
      </c>
      <c r="TOU61" s="65" t="s">
        <v>52</v>
      </c>
      <c r="TOV61" s="64">
        <v>51970.319999999992</v>
      </c>
      <c r="TOW61" s="49">
        <f t="shared" si="2486"/>
        <v>4330.8599999999997</v>
      </c>
      <c r="TOX61" s="74">
        <f t="shared" ref="TOX61" si="3747">TOW61</f>
        <v>4330.8599999999997</v>
      </c>
      <c r="TOY61" s="74">
        <f t="shared" si="2487"/>
        <v>4330.8599999999997</v>
      </c>
      <c r="TOZ61" s="74">
        <f t="shared" si="2487"/>
        <v>4330.8599999999997</v>
      </c>
      <c r="TPA61" s="74">
        <f t="shared" si="2487"/>
        <v>4330.8599999999997</v>
      </c>
      <c r="TPB61" s="74">
        <f t="shared" si="2487"/>
        <v>4330.8599999999997</v>
      </c>
      <c r="TPC61" s="74">
        <f t="shared" si="2487"/>
        <v>4330.8599999999997</v>
      </c>
      <c r="TPD61" s="74">
        <f t="shared" si="2487"/>
        <v>4330.8599999999997</v>
      </c>
      <c r="TPE61" s="74">
        <f t="shared" si="2487"/>
        <v>4330.8599999999997</v>
      </c>
      <c r="TPF61" s="74">
        <f t="shared" si="2487"/>
        <v>4330.8599999999997</v>
      </c>
      <c r="TPG61" s="74">
        <f t="shared" si="2487"/>
        <v>4330.8599999999997</v>
      </c>
      <c r="TPH61" s="74">
        <f t="shared" si="2487"/>
        <v>4330.8599999999997</v>
      </c>
      <c r="TPI61" s="74">
        <f t="shared" si="2487"/>
        <v>4330.8599999999997</v>
      </c>
      <c r="TPJ61" s="54">
        <f t="shared" si="2488"/>
        <v>51970.32</v>
      </c>
      <c r="TPK61" s="65" t="s">
        <v>52</v>
      </c>
      <c r="TPL61" s="64">
        <v>51970.319999999992</v>
      </c>
      <c r="TPM61" s="49">
        <f t="shared" si="2489"/>
        <v>4330.8599999999997</v>
      </c>
      <c r="TPN61" s="74">
        <f t="shared" ref="TPN61" si="3748">TPM61</f>
        <v>4330.8599999999997</v>
      </c>
      <c r="TPO61" s="74">
        <f t="shared" si="2490"/>
        <v>4330.8599999999997</v>
      </c>
      <c r="TPP61" s="74">
        <f t="shared" si="2490"/>
        <v>4330.8599999999997</v>
      </c>
      <c r="TPQ61" s="74">
        <f t="shared" si="2490"/>
        <v>4330.8599999999997</v>
      </c>
      <c r="TPR61" s="74">
        <f t="shared" si="2490"/>
        <v>4330.8599999999997</v>
      </c>
      <c r="TPS61" s="74">
        <f t="shared" si="2490"/>
        <v>4330.8599999999997</v>
      </c>
      <c r="TPT61" s="74">
        <f t="shared" si="2490"/>
        <v>4330.8599999999997</v>
      </c>
      <c r="TPU61" s="74">
        <f t="shared" si="2490"/>
        <v>4330.8599999999997</v>
      </c>
      <c r="TPV61" s="74">
        <f t="shared" si="2490"/>
        <v>4330.8599999999997</v>
      </c>
      <c r="TPW61" s="74">
        <f t="shared" si="2490"/>
        <v>4330.8599999999997</v>
      </c>
      <c r="TPX61" s="74">
        <f t="shared" si="2490"/>
        <v>4330.8599999999997</v>
      </c>
      <c r="TPY61" s="74">
        <f t="shared" si="2490"/>
        <v>4330.8599999999997</v>
      </c>
      <c r="TPZ61" s="54">
        <f t="shared" si="2491"/>
        <v>51970.32</v>
      </c>
      <c r="TQA61" s="65" t="s">
        <v>52</v>
      </c>
      <c r="TQB61" s="64">
        <v>51970.319999999992</v>
      </c>
      <c r="TQC61" s="49">
        <f t="shared" si="2492"/>
        <v>4330.8599999999997</v>
      </c>
      <c r="TQD61" s="74">
        <f t="shared" ref="TQD61" si="3749">TQC61</f>
        <v>4330.8599999999997</v>
      </c>
      <c r="TQE61" s="74">
        <f t="shared" si="2493"/>
        <v>4330.8599999999997</v>
      </c>
      <c r="TQF61" s="74">
        <f t="shared" si="2493"/>
        <v>4330.8599999999997</v>
      </c>
      <c r="TQG61" s="74">
        <f t="shared" si="2493"/>
        <v>4330.8599999999997</v>
      </c>
      <c r="TQH61" s="74">
        <f t="shared" si="2493"/>
        <v>4330.8599999999997</v>
      </c>
      <c r="TQI61" s="74">
        <f t="shared" si="2493"/>
        <v>4330.8599999999997</v>
      </c>
      <c r="TQJ61" s="74">
        <f t="shared" si="2493"/>
        <v>4330.8599999999997</v>
      </c>
      <c r="TQK61" s="74">
        <f t="shared" si="2493"/>
        <v>4330.8599999999997</v>
      </c>
      <c r="TQL61" s="74">
        <f t="shared" si="2493"/>
        <v>4330.8599999999997</v>
      </c>
      <c r="TQM61" s="74">
        <f t="shared" si="2493"/>
        <v>4330.8599999999997</v>
      </c>
      <c r="TQN61" s="74">
        <f t="shared" si="2493"/>
        <v>4330.8599999999997</v>
      </c>
      <c r="TQO61" s="74">
        <f t="shared" si="2493"/>
        <v>4330.8599999999997</v>
      </c>
      <c r="TQP61" s="54">
        <f t="shared" si="2494"/>
        <v>51970.32</v>
      </c>
      <c r="TQQ61" s="65" t="s">
        <v>52</v>
      </c>
      <c r="TQR61" s="64">
        <v>51970.319999999992</v>
      </c>
      <c r="TQS61" s="49">
        <f t="shared" si="2495"/>
        <v>4330.8599999999997</v>
      </c>
      <c r="TQT61" s="74">
        <f t="shared" ref="TQT61" si="3750">TQS61</f>
        <v>4330.8599999999997</v>
      </c>
      <c r="TQU61" s="74">
        <f t="shared" si="2496"/>
        <v>4330.8599999999997</v>
      </c>
      <c r="TQV61" s="74">
        <f t="shared" si="2496"/>
        <v>4330.8599999999997</v>
      </c>
      <c r="TQW61" s="74">
        <f t="shared" si="2496"/>
        <v>4330.8599999999997</v>
      </c>
      <c r="TQX61" s="74">
        <f t="shared" si="2496"/>
        <v>4330.8599999999997</v>
      </c>
      <c r="TQY61" s="74">
        <f t="shared" si="2496"/>
        <v>4330.8599999999997</v>
      </c>
      <c r="TQZ61" s="74">
        <f t="shared" si="2496"/>
        <v>4330.8599999999997</v>
      </c>
      <c r="TRA61" s="74">
        <f t="shared" si="2496"/>
        <v>4330.8599999999997</v>
      </c>
      <c r="TRB61" s="74">
        <f t="shared" si="2496"/>
        <v>4330.8599999999997</v>
      </c>
      <c r="TRC61" s="74">
        <f t="shared" si="2496"/>
        <v>4330.8599999999997</v>
      </c>
      <c r="TRD61" s="74">
        <f t="shared" si="2496"/>
        <v>4330.8599999999997</v>
      </c>
      <c r="TRE61" s="74">
        <f t="shared" si="2496"/>
        <v>4330.8599999999997</v>
      </c>
      <c r="TRF61" s="54">
        <f t="shared" si="2497"/>
        <v>51970.32</v>
      </c>
      <c r="TRG61" s="65" t="s">
        <v>52</v>
      </c>
      <c r="TRH61" s="64">
        <v>51970.319999999992</v>
      </c>
      <c r="TRI61" s="49">
        <f t="shared" si="2498"/>
        <v>4330.8599999999997</v>
      </c>
      <c r="TRJ61" s="74">
        <f t="shared" ref="TRJ61" si="3751">TRI61</f>
        <v>4330.8599999999997</v>
      </c>
      <c r="TRK61" s="74">
        <f t="shared" si="2499"/>
        <v>4330.8599999999997</v>
      </c>
      <c r="TRL61" s="74">
        <f t="shared" si="2499"/>
        <v>4330.8599999999997</v>
      </c>
      <c r="TRM61" s="74">
        <f t="shared" si="2499"/>
        <v>4330.8599999999997</v>
      </c>
      <c r="TRN61" s="74">
        <f t="shared" si="2499"/>
        <v>4330.8599999999997</v>
      </c>
      <c r="TRO61" s="74">
        <f t="shared" si="2499"/>
        <v>4330.8599999999997</v>
      </c>
      <c r="TRP61" s="74">
        <f t="shared" si="2499"/>
        <v>4330.8599999999997</v>
      </c>
      <c r="TRQ61" s="74">
        <f t="shared" si="2499"/>
        <v>4330.8599999999997</v>
      </c>
      <c r="TRR61" s="74">
        <f t="shared" si="2499"/>
        <v>4330.8599999999997</v>
      </c>
      <c r="TRS61" s="74">
        <f t="shared" si="2499"/>
        <v>4330.8599999999997</v>
      </c>
      <c r="TRT61" s="74">
        <f t="shared" si="2499"/>
        <v>4330.8599999999997</v>
      </c>
      <c r="TRU61" s="74">
        <f t="shared" si="2499"/>
        <v>4330.8599999999997</v>
      </c>
      <c r="TRV61" s="54">
        <f t="shared" si="2500"/>
        <v>51970.32</v>
      </c>
      <c r="TRW61" s="65" t="s">
        <v>52</v>
      </c>
      <c r="TRX61" s="64">
        <v>51970.319999999992</v>
      </c>
      <c r="TRY61" s="49">
        <f t="shared" si="2501"/>
        <v>4330.8599999999997</v>
      </c>
      <c r="TRZ61" s="74">
        <f t="shared" ref="TRZ61" si="3752">TRY61</f>
        <v>4330.8599999999997</v>
      </c>
      <c r="TSA61" s="74">
        <f t="shared" si="2502"/>
        <v>4330.8599999999997</v>
      </c>
      <c r="TSB61" s="74">
        <f t="shared" si="2502"/>
        <v>4330.8599999999997</v>
      </c>
      <c r="TSC61" s="74">
        <f t="shared" si="2502"/>
        <v>4330.8599999999997</v>
      </c>
      <c r="TSD61" s="74">
        <f t="shared" si="2502"/>
        <v>4330.8599999999997</v>
      </c>
      <c r="TSE61" s="74">
        <f t="shared" si="2502"/>
        <v>4330.8599999999997</v>
      </c>
      <c r="TSF61" s="74">
        <f t="shared" si="2502"/>
        <v>4330.8599999999997</v>
      </c>
      <c r="TSG61" s="74">
        <f t="shared" si="2502"/>
        <v>4330.8599999999997</v>
      </c>
      <c r="TSH61" s="74">
        <f t="shared" si="2502"/>
        <v>4330.8599999999997</v>
      </c>
      <c r="TSI61" s="74">
        <f t="shared" si="2502"/>
        <v>4330.8599999999997</v>
      </c>
      <c r="TSJ61" s="74">
        <f t="shared" si="2502"/>
        <v>4330.8599999999997</v>
      </c>
      <c r="TSK61" s="74">
        <f t="shared" si="2502"/>
        <v>4330.8599999999997</v>
      </c>
      <c r="TSL61" s="54">
        <f t="shared" si="2503"/>
        <v>51970.32</v>
      </c>
      <c r="TSM61" s="65" t="s">
        <v>52</v>
      </c>
      <c r="TSN61" s="64">
        <v>51970.319999999992</v>
      </c>
      <c r="TSO61" s="49">
        <f t="shared" si="2504"/>
        <v>4330.8599999999997</v>
      </c>
      <c r="TSP61" s="74">
        <f t="shared" ref="TSP61" si="3753">TSO61</f>
        <v>4330.8599999999997</v>
      </c>
      <c r="TSQ61" s="74">
        <f t="shared" si="2505"/>
        <v>4330.8599999999997</v>
      </c>
      <c r="TSR61" s="74">
        <f t="shared" si="2505"/>
        <v>4330.8599999999997</v>
      </c>
      <c r="TSS61" s="74">
        <f t="shared" si="2505"/>
        <v>4330.8599999999997</v>
      </c>
      <c r="TST61" s="74">
        <f t="shared" si="2505"/>
        <v>4330.8599999999997</v>
      </c>
      <c r="TSU61" s="74">
        <f t="shared" si="2505"/>
        <v>4330.8599999999997</v>
      </c>
      <c r="TSV61" s="74">
        <f t="shared" si="2505"/>
        <v>4330.8599999999997</v>
      </c>
      <c r="TSW61" s="74">
        <f t="shared" si="2505"/>
        <v>4330.8599999999997</v>
      </c>
      <c r="TSX61" s="74">
        <f t="shared" si="2505"/>
        <v>4330.8599999999997</v>
      </c>
      <c r="TSY61" s="74">
        <f t="shared" si="2505"/>
        <v>4330.8599999999997</v>
      </c>
      <c r="TSZ61" s="74">
        <f t="shared" si="2505"/>
        <v>4330.8599999999997</v>
      </c>
      <c r="TTA61" s="74">
        <f t="shared" si="2505"/>
        <v>4330.8599999999997</v>
      </c>
      <c r="TTB61" s="54">
        <f t="shared" si="2506"/>
        <v>51970.32</v>
      </c>
      <c r="TTC61" s="65" t="s">
        <v>52</v>
      </c>
      <c r="TTD61" s="64">
        <v>51970.319999999992</v>
      </c>
      <c r="TTE61" s="49">
        <f t="shared" si="2507"/>
        <v>4330.8599999999997</v>
      </c>
      <c r="TTF61" s="74">
        <f t="shared" ref="TTF61" si="3754">TTE61</f>
        <v>4330.8599999999997</v>
      </c>
      <c r="TTG61" s="74">
        <f t="shared" si="2508"/>
        <v>4330.8599999999997</v>
      </c>
      <c r="TTH61" s="74">
        <f t="shared" si="2508"/>
        <v>4330.8599999999997</v>
      </c>
      <c r="TTI61" s="74">
        <f t="shared" si="2508"/>
        <v>4330.8599999999997</v>
      </c>
      <c r="TTJ61" s="74">
        <f t="shared" si="2508"/>
        <v>4330.8599999999997</v>
      </c>
      <c r="TTK61" s="74">
        <f t="shared" si="2508"/>
        <v>4330.8599999999997</v>
      </c>
      <c r="TTL61" s="74">
        <f t="shared" si="2508"/>
        <v>4330.8599999999997</v>
      </c>
      <c r="TTM61" s="74">
        <f t="shared" si="2508"/>
        <v>4330.8599999999997</v>
      </c>
      <c r="TTN61" s="74">
        <f t="shared" si="2508"/>
        <v>4330.8599999999997</v>
      </c>
      <c r="TTO61" s="74">
        <f t="shared" si="2508"/>
        <v>4330.8599999999997</v>
      </c>
      <c r="TTP61" s="74">
        <f t="shared" si="2508"/>
        <v>4330.8599999999997</v>
      </c>
      <c r="TTQ61" s="74">
        <f t="shared" si="2508"/>
        <v>4330.8599999999997</v>
      </c>
      <c r="TTR61" s="54">
        <f t="shared" si="2509"/>
        <v>51970.32</v>
      </c>
      <c r="TTS61" s="65" t="s">
        <v>52</v>
      </c>
      <c r="TTT61" s="64">
        <v>51970.319999999992</v>
      </c>
      <c r="TTU61" s="49">
        <f t="shared" si="2510"/>
        <v>4330.8599999999997</v>
      </c>
      <c r="TTV61" s="74">
        <f t="shared" ref="TTV61" si="3755">TTU61</f>
        <v>4330.8599999999997</v>
      </c>
      <c r="TTW61" s="74">
        <f t="shared" si="2511"/>
        <v>4330.8599999999997</v>
      </c>
      <c r="TTX61" s="74">
        <f t="shared" si="2511"/>
        <v>4330.8599999999997</v>
      </c>
      <c r="TTY61" s="74">
        <f t="shared" si="2511"/>
        <v>4330.8599999999997</v>
      </c>
      <c r="TTZ61" s="74">
        <f t="shared" si="2511"/>
        <v>4330.8599999999997</v>
      </c>
      <c r="TUA61" s="74">
        <f t="shared" si="2511"/>
        <v>4330.8599999999997</v>
      </c>
      <c r="TUB61" s="74">
        <f t="shared" si="2511"/>
        <v>4330.8599999999997</v>
      </c>
      <c r="TUC61" s="74">
        <f t="shared" si="2511"/>
        <v>4330.8599999999997</v>
      </c>
      <c r="TUD61" s="74">
        <f t="shared" si="2511"/>
        <v>4330.8599999999997</v>
      </c>
      <c r="TUE61" s="74">
        <f t="shared" si="2511"/>
        <v>4330.8599999999997</v>
      </c>
      <c r="TUF61" s="74">
        <f t="shared" si="2511"/>
        <v>4330.8599999999997</v>
      </c>
      <c r="TUG61" s="74">
        <f t="shared" si="2511"/>
        <v>4330.8599999999997</v>
      </c>
      <c r="TUH61" s="54">
        <f t="shared" si="2512"/>
        <v>51970.32</v>
      </c>
      <c r="TUI61" s="65" t="s">
        <v>52</v>
      </c>
      <c r="TUJ61" s="64">
        <v>51970.319999999992</v>
      </c>
      <c r="TUK61" s="49">
        <f t="shared" si="2513"/>
        <v>4330.8599999999997</v>
      </c>
      <c r="TUL61" s="74">
        <f t="shared" ref="TUL61" si="3756">TUK61</f>
        <v>4330.8599999999997</v>
      </c>
      <c r="TUM61" s="74">
        <f t="shared" si="2514"/>
        <v>4330.8599999999997</v>
      </c>
      <c r="TUN61" s="74">
        <f t="shared" si="2514"/>
        <v>4330.8599999999997</v>
      </c>
      <c r="TUO61" s="74">
        <f t="shared" si="2514"/>
        <v>4330.8599999999997</v>
      </c>
      <c r="TUP61" s="74">
        <f t="shared" si="2514"/>
        <v>4330.8599999999997</v>
      </c>
      <c r="TUQ61" s="74">
        <f t="shared" si="2514"/>
        <v>4330.8599999999997</v>
      </c>
      <c r="TUR61" s="74">
        <f t="shared" si="2514"/>
        <v>4330.8599999999997</v>
      </c>
      <c r="TUS61" s="74">
        <f t="shared" si="2514"/>
        <v>4330.8599999999997</v>
      </c>
      <c r="TUT61" s="74">
        <f t="shared" si="2514"/>
        <v>4330.8599999999997</v>
      </c>
      <c r="TUU61" s="74">
        <f t="shared" si="2514"/>
        <v>4330.8599999999997</v>
      </c>
      <c r="TUV61" s="74">
        <f t="shared" si="2514"/>
        <v>4330.8599999999997</v>
      </c>
      <c r="TUW61" s="74">
        <f t="shared" si="2514"/>
        <v>4330.8599999999997</v>
      </c>
      <c r="TUX61" s="54">
        <f t="shared" si="2515"/>
        <v>51970.32</v>
      </c>
      <c r="TUY61" s="65" t="s">
        <v>52</v>
      </c>
      <c r="TUZ61" s="64">
        <v>51970.319999999992</v>
      </c>
      <c r="TVA61" s="49">
        <f t="shared" si="2516"/>
        <v>4330.8599999999997</v>
      </c>
      <c r="TVB61" s="74">
        <f t="shared" ref="TVB61" si="3757">TVA61</f>
        <v>4330.8599999999997</v>
      </c>
      <c r="TVC61" s="74">
        <f t="shared" si="2517"/>
        <v>4330.8599999999997</v>
      </c>
      <c r="TVD61" s="74">
        <f t="shared" si="2517"/>
        <v>4330.8599999999997</v>
      </c>
      <c r="TVE61" s="74">
        <f t="shared" si="2517"/>
        <v>4330.8599999999997</v>
      </c>
      <c r="TVF61" s="74">
        <f t="shared" si="2517"/>
        <v>4330.8599999999997</v>
      </c>
      <c r="TVG61" s="74">
        <f t="shared" si="2517"/>
        <v>4330.8599999999997</v>
      </c>
      <c r="TVH61" s="74">
        <f t="shared" si="2517"/>
        <v>4330.8599999999997</v>
      </c>
      <c r="TVI61" s="74">
        <f t="shared" si="2517"/>
        <v>4330.8599999999997</v>
      </c>
      <c r="TVJ61" s="74">
        <f t="shared" si="2517"/>
        <v>4330.8599999999997</v>
      </c>
      <c r="TVK61" s="74">
        <f t="shared" si="2517"/>
        <v>4330.8599999999997</v>
      </c>
      <c r="TVL61" s="74">
        <f t="shared" si="2517"/>
        <v>4330.8599999999997</v>
      </c>
      <c r="TVM61" s="74">
        <f t="shared" si="2517"/>
        <v>4330.8599999999997</v>
      </c>
      <c r="TVN61" s="54">
        <f t="shared" si="2518"/>
        <v>51970.32</v>
      </c>
      <c r="TVO61" s="65" t="s">
        <v>52</v>
      </c>
      <c r="TVP61" s="64">
        <v>51970.319999999992</v>
      </c>
      <c r="TVQ61" s="49">
        <f t="shared" si="2519"/>
        <v>4330.8599999999997</v>
      </c>
      <c r="TVR61" s="74">
        <f t="shared" ref="TVR61" si="3758">TVQ61</f>
        <v>4330.8599999999997</v>
      </c>
      <c r="TVS61" s="74">
        <f t="shared" si="2520"/>
        <v>4330.8599999999997</v>
      </c>
      <c r="TVT61" s="74">
        <f t="shared" si="2520"/>
        <v>4330.8599999999997</v>
      </c>
      <c r="TVU61" s="74">
        <f t="shared" si="2520"/>
        <v>4330.8599999999997</v>
      </c>
      <c r="TVV61" s="74">
        <f t="shared" si="2520"/>
        <v>4330.8599999999997</v>
      </c>
      <c r="TVW61" s="74">
        <f t="shared" si="2520"/>
        <v>4330.8599999999997</v>
      </c>
      <c r="TVX61" s="74">
        <f t="shared" si="2520"/>
        <v>4330.8599999999997</v>
      </c>
      <c r="TVY61" s="74">
        <f t="shared" si="2520"/>
        <v>4330.8599999999997</v>
      </c>
      <c r="TVZ61" s="74">
        <f t="shared" si="2520"/>
        <v>4330.8599999999997</v>
      </c>
      <c r="TWA61" s="74">
        <f t="shared" si="2520"/>
        <v>4330.8599999999997</v>
      </c>
      <c r="TWB61" s="74">
        <f t="shared" si="2520"/>
        <v>4330.8599999999997</v>
      </c>
      <c r="TWC61" s="74">
        <f t="shared" si="2520"/>
        <v>4330.8599999999997</v>
      </c>
      <c r="TWD61" s="54">
        <f t="shared" si="2521"/>
        <v>51970.32</v>
      </c>
      <c r="TWE61" s="65" t="s">
        <v>52</v>
      </c>
      <c r="TWF61" s="64">
        <v>51970.319999999992</v>
      </c>
      <c r="TWG61" s="49">
        <f t="shared" si="2522"/>
        <v>4330.8599999999997</v>
      </c>
      <c r="TWH61" s="74">
        <f t="shared" ref="TWH61" si="3759">TWG61</f>
        <v>4330.8599999999997</v>
      </c>
      <c r="TWI61" s="74">
        <f t="shared" si="2523"/>
        <v>4330.8599999999997</v>
      </c>
      <c r="TWJ61" s="74">
        <f t="shared" si="2523"/>
        <v>4330.8599999999997</v>
      </c>
      <c r="TWK61" s="74">
        <f t="shared" si="2523"/>
        <v>4330.8599999999997</v>
      </c>
      <c r="TWL61" s="74">
        <f t="shared" si="2523"/>
        <v>4330.8599999999997</v>
      </c>
      <c r="TWM61" s="74">
        <f t="shared" si="2523"/>
        <v>4330.8599999999997</v>
      </c>
      <c r="TWN61" s="74">
        <f t="shared" si="2523"/>
        <v>4330.8599999999997</v>
      </c>
      <c r="TWO61" s="74">
        <f t="shared" si="2523"/>
        <v>4330.8599999999997</v>
      </c>
      <c r="TWP61" s="74">
        <f t="shared" si="2523"/>
        <v>4330.8599999999997</v>
      </c>
      <c r="TWQ61" s="74">
        <f t="shared" si="2523"/>
        <v>4330.8599999999997</v>
      </c>
      <c r="TWR61" s="74">
        <f t="shared" si="2523"/>
        <v>4330.8599999999997</v>
      </c>
      <c r="TWS61" s="74">
        <f t="shared" si="2523"/>
        <v>4330.8599999999997</v>
      </c>
      <c r="TWT61" s="54">
        <f t="shared" si="2524"/>
        <v>51970.32</v>
      </c>
      <c r="TWU61" s="65" t="s">
        <v>52</v>
      </c>
      <c r="TWV61" s="64">
        <v>51970.319999999992</v>
      </c>
      <c r="TWW61" s="49">
        <f t="shared" si="2525"/>
        <v>4330.8599999999997</v>
      </c>
      <c r="TWX61" s="74">
        <f t="shared" ref="TWX61" si="3760">TWW61</f>
        <v>4330.8599999999997</v>
      </c>
      <c r="TWY61" s="74">
        <f t="shared" si="2526"/>
        <v>4330.8599999999997</v>
      </c>
      <c r="TWZ61" s="74">
        <f t="shared" si="2526"/>
        <v>4330.8599999999997</v>
      </c>
      <c r="TXA61" s="74">
        <f t="shared" si="2526"/>
        <v>4330.8599999999997</v>
      </c>
      <c r="TXB61" s="74">
        <f t="shared" si="2526"/>
        <v>4330.8599999999997</v>
      </c>
      <c r="TXC61" s="74">
        <f t="shared" si="2526"/>
        <v>4330.8599999999997</v>
      </c>
      <c r="TXD61" s="74">
        <f t="shared" si="2526"/>
        <v>4330.8599999999997</v>
      </c>
      <c r="TXE61" s="74">
        <f t="shared" si="2526"/>
        <v>4330.8599999999997</v>
      </c>
      <c r="TXF61" s="74">
        <f t="shared" si="2526"/>
        <v>4330.8599999999997</v>
      </c>
      <c r="TXG61" s="74">
        <f t="shared" si="2526"/>
        <v>4330.8599999999997</v>
      </c>
      <c r="TXH61" s="74">
        <f t="shared" si="2526"/>
        <v>4330.8599999999997</v>
      </c>
      <c r="TXI61" s="74">
        <f t="shared" si="2526"/>
        <v>4330.8599999999997</v>
      </c>
      <c r="TXJ61" s="54">
        <f t="shared" si="2527"/>
        <v>51970.32</v>
      </c>
      <c r="TXK61" s="65" t="s">
        <v>52</v>
      </c>
      <c r="TXL61" s="64">
        <v>51970.319999999992</v>
      </c>
      <c r="TXM61" s="49">
        <f t="shared" si="2528"/>
        <v>4330.8599999999997</v>
      </c>
      <c r="TXN61" s="74">
        <f t="shared" ref="TXN61" si="3761">TXM61</f>
        <v>4330.8599999999997</v>
      </c>
      <c r="TXO61" s="74">
        <f t="shared" si="2529"/>
        <v>4330.8599999999997</v>
      </c>
      <c r="TXP61" s="74">
        <f t="shared" si="2529"/>
        <v>4330.8599999999997</v>
      </c>
      <c r="TXQ61" s="74">
        <f t="shared" si="2529"/>
        <v>4330.8599999999997</v>
      </c>
      <c r="TXR61" s="74">
        <f t="shared" si="2529"/>
        <v>4330.8599999999997</v>
      </c>
      <c r="TXS61" s="74">
        <f t="shared" si="2529"/>
        <v>4330.8599999999997</v>
      </c>
      <c r="TXT61" s="74">
        <f t="shared" si="2529"/>
        <v>4330.8599999999997</v>
      </c>
      <c r="TXU61" s="74">
        <f t="shared" si="2529"/>
        <v>4330.8599999999997</v>
      </c>
      <c r="TXV61" s="74">
        <f t="shared" si="2529"/>
        <v>4330.8599999999997</v>
      </c>
      <c r="TXW61" s="74">
        <f t="shared" si="2529"/>
        <v>4330.8599999999997</v>
      </c>
      <c r="TXX61" s="74">
        <f t="shared" si="2529"/>
        <v>4330.8599999999997</v>
      </c>
      <c r="TXY61" s="74">
        <f t="shared" si="2529"/>
        <v>4330.8599999999997</v>
      </c>
      <c r="TXZ61" s="54">
        <f t="shared" si="2530"/>
        <v>51970.32</v>
      </c>
      <c r="TYA61" s="65" t="s">
        <v>52</v>
      </c>
      <c r="TYB61" s="64">
        <v>51970.319999999992</v>
      </c>
      <c r="TYC61" s="49">
        <f t="shared" si="2531"/>
        <v>4330.8599999999997</v>
      </c>
      <c r="TYD61" s="74">
        <f t="shared" ref="TYD61" si="3762">TYC61</f>
        <v>4330.8599999999997</v>
      </c>
      <c r="TYE61" s="74">
        <f t="shared" si="2532"/>
        <v>4330.8599999999997</v>
      </c>
      <c r="TYF61" s="74">
        <f t="shared" si="2532"/>
        <v>4330.8599999999997</v>
      </c>
      <c r="TYG61" s="74">
        <f t="shared" si="2532"/>
        <v>4330.8599999999997</v>
      </c>
      <c r="TYH61" s="74">
        <f t="shared" si="2532"/>
        <v>4330.8599999999997</v>
      </c>
      <c r="TYI61" s="74">
        <f t="shared" si="2532"/>
        <v>4330.8599999999997</v>
      </c>
      <c r="TYJ61" s="74">
        <f t="shared" si="2532"/>
        <v>4330.8599999999997</v>
      </c>
      <c r="TYK61" s="74">
        <f t="shared" si="2532"/>
        <v>4330.8599999999997</v>
      </c>
      <c r="TYL61" s="74">
        <f t="shared" si="2532"/>
        <v>4330.8599999999997</v>
      </c>
      <c r="TYM61" s="74">
        <f t="shared" si="2532"/>
        <v>4330.8599999999997</v>
      </c>
      <c r="TYN61" s="74">
        <f t="shared" si="2532"/>
        <v>4330.8599999999997</v>
      </c>
      <c r="TYO61" s="74">
        <f t="shared" si="2532"/>
        <v>4330.8599999999997</v>
      </c>
      <c r="TYP61" s="54">
        <f t="shared" si="2533"/>
        <v>51970.32</v>
      </c>
      <c r="TYQ61" s="65" t="s">
        <v>52</v>
      </c>
      <c r="TYR61" s="64">
        <v>51970.319999999992</v>
      </c>
      <c r="TYS61" s="49">
        <f t="shared" si="2534"/>
        <v>4330.8599999999997</v>
      </c>
      <c r="TYT61" s="74">
        <f t="shared" ref="TYT61" si="3763">TYS61</f>
        <v>4330.8599999999997</v>
      </c>
      <c r="TYU61" s="74">
        <f t="shared" si="2535"/>
        <v>4330.8599999999997</v>
      </c>
      <c r="TYV61" s="74">
        <f t="shared" si="2535"/>
        <v>4330.8599999999997</v>
      </c>
      <c r="TYW61" s="74">
        <f t="shared" si="2535"/>
        <v>4330.8599999999997</v>
      </c>
      <c r="TYX61" s="74">
        <f t="shared" si="2535"/>
        <v>4330.8599999999997</v>
      </c>
      <c r="TYY61" s="74">
        <f t="shared" si="2535"/>
        <v>4330.8599999999997</v>
      </c>
      <c r="TYZ61" s="74">
        <f t="shared" si="2535"/>
        <v>4330.8599999999997</v>
      </c>
      <c r="TZA61" s="74">
        <f t="shared" si="2535"/>
        <v>4330.8599999999997</v>
      </c>
      <c r="TZB61" s="74">
        <f t="shared" si="2535"/>
        <v>4330.8599999999997</v>
      </c>
      <c r="TZC61" s="74">
        <f t="shared" si="2535"/>
        <v>4330.8599999999997</v>
      </c>
      <c r="TZD61" s="74">
        <f t="shared" si="2535"/>
        <v>4330.8599999999997</v>
      </c>
      <c r="TZE61" s="74">
        <f t="shared" si="2535"/>
        <v>4330.8599999999997</v>
      </c>
      <c r="TZF61" s="54">
        <f t="shared" si="2536"/>
        <v>51970.32</v>
      </c>
      <c r="TZG61" s="65" t="s">
        <v>52</v>
      </c>
      <c r="TZH61" s="64">
        <v>51970.319999999992</v>
      </c>
      <c r="TZI61" s="49">
        <f t="shared" si="2537"/>
        <v>4330.8599999999997</v>
      </c>
      <c r="TZJ61" s="74">
        <f t="shared" ref="TZJ61" si="3764">TZI61</f>
        <v>4330.8599999999997</v>
      </c>
      <c r="TZK61" s="74">
        <f t="shared" si="2538"/>
        <v>4330.8599999999997</v>
      </c>
      <c r="TZL61" s="74">
        <f t="shared" si="2538"/>
        <v>4330.8599999999997</v>
      </c>
      <c r="TZM61" s="74">
        <f t="shared" si="2538"/>
        <v>4330.8599999999997</v>
      </c>
      <c r="TZN61" s="74">
        <f t="shared" si="2538"/>
        <v>4330.8599999999997</v>
      </c>
      <c r="TZO61" s="74">
        <f t="shared" si="2538"/>
        <v>4330.8599999999997</v>
      </c>
      <c r="TZP61" s="74">
        <f t="shared" si="2538"/>
        <v>4330.8599999999997</v>
      </c>
      <c r="TZQ61" s="74">
        <f t="shared" si="2538"/>
        <v>4330.8599999999997</v>
      </c>
      <c r="TZR61" s="74">
        <f t="shared" si="2538"/>
        <v>4330.8599999999997</v>
      </c>
      <c r="TZS61" s="74">
        <f t="shared" si="2538"/>
        <v>4330.8599999999997</v>
      </c>
      <c r="TZT61" s="74">
        <f t="shared" si="2538"/>
        <v>4330.8599999999997</v>
      </c>
      <c r="TZU61" s="74">
        <f t="shared" si="2538"/>
        <v>4330.8599999999997</v>
      </c>
      <c r="TZV61" s="54">
        <f t="shared" si="2539"/>
        <v>51970.32</v>
      </c>
      <c r="TZW61" s="65" t="s">
        <v>52</v>
      </c>
      <c r="TZX61" s="64">
        <v>51970.319999999992</v>
      </c>
      <c r="TZY61" s="49">
        <f t="shared" si="2540"/>
        <v>4330.8599999999997</v>
      </c>
      <c r="TZZ61" s="74">
        <f t="shared" ref="TZZ61" si="3765">TZY61</f>
        <v>4330.8599999999997</v>
      </c>
      <c r="UAA61" s="74">
        <f t="shared" si="2541"/>
        <v>4330.8599999999997</v>
      </c>
      <c r="UAB61" s="74">
        <f t="shared" si="2541"/>
        <v>4330.8599999999997</v>
      </c>
      <c r="UAC61" s="74">
        <f t="shared" si="2541"/>
        <v>4330.8599999999997</v>
      </c>
      <c r="UAD61" s="74">
        <f t="shared" si="2541"/>
        <v>4330.8599999999997</v>
      </c>
      <c r="UAE61" s="74">
        <f t="shared" si="2541"/>
        <v>4330.8599999999997</v>
      </c>
      <c r="UAF61" s="74">
        <f t="shared" si="2541"/>
        <v>4330.8599999999997</v>
      </c>
      <c r="UAG61" s="74">
        <f t="shared" si="2541"/>
        <v>4330.8599999999997</v>
      </c>
      <c r="UAH61" s="74">
        <f t="shared" si="2541"/>
        <v>4330.8599999999997</v>
      </c>
      <c r="UAI61" s="74">
        <f t="shared" si="2541"/>
        <v>4330.8599999999997</v>
      </c>
      <c r="UAJ61" s="74">
        <f t="shared" si="2541"/>
        <v>4330.8599999999997</v>
      </c>
      <c r="UAK61" s="74">
        <f t="shared" si="2541"/>
        <v>4330.8599999999997</v>
      </c>
      <c r="UAL61" s="54">
        <f t="shared" si="2542"/>
        <v>51970.32</v>
      </c>
      <c r="UAM61" s="65" t="s">
        <v>52</v>
      </c>
      <c r="UAN61" s="64">
        <v>51970.319999999992</v>
      </c>
      <c r="UAO61" s="49">
        <f t="shared" si="2543"/>
        <v>4330.8599999999997</v>
      </c>
      <c r="UAP61" s="74">
        <f t="shared" ref="UAP61" si="3766">UAO61</f>
        <v>4330.8599999999997</v>
      </c>
      <c r="UAQ61" s="74">
        <f t="shared" si="2544"/>
        <v>4330.8599999999997</v>
      </c>
      <c r="UAR61" s="74">
        <f t="shared" si="2544"/>
        <v>4330.8599999999997</v>
      </c>
      <c r="UAS61" s="74">
        <f t="shared" si="2544"/>
        <v>4330.8599999999997</v>
      </c>
      <c r="UAT61" s="74">
        <f t="shared" si="2544"/>
        <v>4330.8599999999997</v>
      </c>
      <c r="UAU61" s="74">
        <f t="shared" si="2544"/>
        <v>4330.8599999999997</v>
      </c>
      <c r="UAV61" s="74">
        <f t="shared" si="2544"/>
        <v>4330.8599999999997</v>
      </c>
      <c r="UAW61" s="74">
        <f t="shared" si="2544"/>
        <v>4330.8599999999997</v>
      </c>
      <c r="UAX61" s="74">
        <f t="shared" si="2544"/>
        <v>4330.8599999999997</v>
      </c>
      <c r="UAY61" s="74">
        <f t="shared" si="2544"/>
        <v>4330.8599999999997</v>
      </c>
      <c r="UAZ61" s="74">
        <f t="shared" si="2544"/>
        <v>4330.8599999999997</v>
      </c>
      <c r="UBA61" s="74">
        <f t="shared" si="2544"/>
        <v>4330.8599999999997</v>
      </c>
      <c r="UBB61" s="54">
        <f t="shared" si="2545"/>
        <v>51970.32</v>
      </c>
      <c r="UBC61" s="65" t="s">
        <v>52</v>
      </c>
      <c r="UBD61" s="64">
        <v>51970.319999999992</v>
      </c>
      <c r="UBE61" s="49">
        <f t="shared" si="2546"/>
        <v>4330.8599999999997</v>
      </c>
      <c r="UBF61" s="74">
        <f t="shared" ref="UBF61" si="3767">UBE61</f>
        <v>4330.8599999999997</v>
      </c>
      <c r="UBG61" s="74">
        <f t="shared" si="2547"/>
        <v>4330.8599999999997</v>
      </c>
      <c r="UBH61" s="74">
        <f t="shared" si="2547"/>
        <v>4330.8599999999997</v>
      </c>
      <c r="UBI61" s="74">
        <f t="shared" si="2547"/>
        <v>4330.8599999999997</v>
      </c>
      <c r="UBJ61" s="74">
        <f t="shared" si="2547"/>
        <v>4330.8599999999997</v>
      </c>
      <c r="UBK61" s="74">
        <f t="shared" si="2547"/>
        <v>4330.8599999999997</v>
      </c>
      <c r="UBL61" s="74">
        <f t="shared" si="2547"/>
        <v>4330.8599999999997</v>
      </c>
      <c r="UBM61" s="74">
        <f t="shared" si="2547"/>
        <v>4330.8599999999997</v>
      </c>
      <c r="UBN61" s="74">
        <f t="shared" si="2547"/>
        <v>4330.8599999999997</v>
      </c>
      <c r="UBO61" s="74">
        <f t="shared" si="2547"/>
        <v>4330.8599999999997</v>
      </c>
      <c r="UBP61" s="74">
        <f t="shared" si="2547"/>
        <v>4330.8599999999997</v>
      </c>
      <c r="UBQ61" s="74">
        <f t="shared" si="2547"/>
        <v>4330.8599999999997</v>
      </c>
      <c r="UBR61" s="54">
        <f t="shared" si="2548"/>
        <v>51970.32</v>
      </c>
      <c r="UBS61" s="65" t="s">
        <v>52</v>
      </c>
      <c r="UBT61" s="64">
        <v>51970.319999999992</v>
      </c>
      <c r="UBU61" s="49">
        <f t="shared" si="2549"/>
        <v>4330.8599999999997</v>
      </c>
      <c r="UBV61" s="74">
        <f t="shared" ref="UBV61" si="3768">UBU61</f>
        <v>4330.8599999999997</v>
      </c>
      <c r="UBW61" s="74">
        <f t="shared" si="2550"/>
        <v>4330.8599999999997</v>
      </c>
      <c r="UBX61" s="74">
        <f t="shared" si="2550"/>
        <v>4330.8599999999997</v>
      </c>
      <c r="UBY61" s="74">
        <f t="shared" si="2550"/>
        <v>4330.8599999999997</v>
      </c>
      <c r="UBZ61" s="74">
        <f t="shared" si="2550"/>
        <v>4330.8599999999997</v>
      </c>
      <c r="UCA61" s="74">
        <f t="shared" si="2550"/>
        <v>4330.8599999999997</v>
      </c>
      <c r="UCB61" s="74">
        <f t="shared" si="2550"/>
        <v>4330.8599999999997</v>
      </c>
      <c r="UCC61" s="74">
        <f t="shared" si="2550"/>
        <v>4330.8599999999997</v>
      </c>
      <c r="UCD61" s="74">
        <f t="shared" si="2550"/>
        <v>4330.8599999999997</v>
      </c>
      <c r="UCE61" s="74">
        <f t="shared" si="2550"/>
        <v>4330.8599999999997</v>
      </c>
      <c r="UCF61" s="74">
        <f t="shared" si="2550"/>
        <v>4330.8599999999997</v>
      </c>
      <c r="UCG61" s="74">
        <f t="shared" si="2550"/>
        <v>4330.8599999999997</v>
      </c>
      <c r="UCH61" s="54">
        <f t="shared" si="2551"/>
        <v>51970.32</v>
      </c>
      <c r="UCI61" s="65" t="s">
        <v>52</v>
      </c>
      <c r="UCJ61" s="64">
        <v>51970.319999999992</v>
      </c>
      <c r="UCK61" s="49">
        <f t="shared" si="2552"/>
        <v>4330.8599999999997</v>
      </c>
      <c r="UCL61" s="74">
        <f t="shared" ref="UCL61" si="3769">UCK61</f>
        <v>4330.8599999999997</v>
      </c>
      <c r="UCM61" s="74">
        <f t="shared" si="2553"/>
        <v>4330.8599999999997</v>
      </c>
      <c r="UCN61" s="74">
        <f t="shared" si="2553"/>
        <v>4330.8599999999997</v>
      </c>
      <c r="UCO61" s="74">
        <f t="shared" si="2553"/>
        <v>4330.8599999999997</v>
      </c>
      <c r="UCP61" s="74">
        <f t="shared" si="2553"/>
        <v>4330.8599999999997</v>
      </c>
      <c r="UCQ61" s="74">
        <f t="shared" si="2553"/>
        <v>4330.8599999999997</v>
      </c>
      <c r="UCR61" s="74">
        <f t="shared" si="2553"/>
        <v>4330.8599999999997</v>
      </c>
      <c r="UCS61" s="74">
        <f t="shared" si="2553"/>
        <v>4330.8599999999997</v>
      </c>
      <c r="UCT61" s="74">
        <f t="shared" si="2553"/>
        <v>4330.8599999999997</v>
      </c>
      <c r="UCU61" s="74">
        <f t="shared" si="2553"/>
        <v>4330.8599999999997</v>
      </c>
      <c r="UCV61" s="74">
        <f t="shared" si="2553"/>
        <v>4330.8599999999997</v>
      </c>
      <c r="UCW61" s="74">
        <f t="shared" si="2553"/>
        <v>4330.8599999999997</v>
      </c>
      <c r="UCX61" s="54">
        <f t="shared" si="2554"/>
        <v>51970.32</v>
      </c>
      <c r="UCY61" s="65" t="s">
        <v>52</v>
      </c>
      <c r="UCZ61" s="64">
        <v>51970.319999999992</v>
      </c>
      <c r="UDA61" s="49">
        <f t="shared" si="2555"/>
        <v>4330.8599999999997</v>
      </c>
      <c r="UDB61" s="74">
        <f t="shared" ref="UDB61" si="3770">UDA61</f>
        <v>4330.8599999999997</v>
      </c>
      <c r="UDC61" s="74">
        <f t="shared" si="2556"/>
        <v>4330.8599999999997</v>
      </c>
      <c r="UDD61" s="74">
        <f t="shared" si="2556"/>
        <v>4330.8599999999997</v>
      </c>
      <c r="UDE61" s="74">
        <f t="shared" si="2556"/>
        <v>4330.8599999999997</v>
      </c>
      <c r="UDF61" s="74">
        <f t="shared" si="2556"/>
        <v>4330.8599999999997</v>
      </c>
      <c r="UDG61" s="74">
        <f t="shared" si="2556"/>
        <v>4330.8599999999997</v>
      </c>
      <c r="UDH61" s="74">
        <f t="shared" si="2556"/>
        <v>4330.8599999999997</v>
      </c>
      <c r="UDI61" s="74">
        <f t="shared" si="2556"/>
        <v>4330.8599999999997</v>
      </c>
      <c r="UDJ61" s="74">
        <f t="shared" si="2556"/>
        <v>4330.8599999999997</v>
      </c>
      <c r="UDK61" s="74">
        <f t="shared" si="2556"/>
        <v>4330.8599999999997</v>
      </c>
      <c r="UDL61" s="74">
        <f t="shared" si="2556"/>
        <v>4330.8599999999997</v>
      </c>
      <c r="UDM61" s="74">
        <f t="shared" si="2556"/>
        <v>4330.8599999999997</v>
      </c>
      <c r="UDN61" s="54">
        <f t="shared" si="2557"/>
        <v>51970.32</v>
      </c>
      <c r="UDO61" s="65" t="s">
        <v>52</v>
      </c>
      <c r="UDP61" s="64">
        <v>51970.319999999992</v>
      </c>
      <c r="UDQ61" s="49">
        <f t="shared" si="2558"/>
        <v>4330.8599999999997</v>
      </c>
      <c r="UDR61" s="74">
        <f t="shared" ref="UDR61" si="3771">UDQ61</f>
        <v>4330.8599999999997</v>
      </c>
      <c r="UDS61" s="74">
        <f t="shared" si="2559"/>
        <v>4330.8599999999997</v>
      </c>
      <c r="UDT61" s="74">
        <f t="shared" si="2559"/>
        <v>4330.8599999999997</v>
      </c>
      <c r="UDU61" s="74">
        <f t="shared" si="2559"/>
        <v>4330.8599999999997</v>
      </c>
      <c r="UDV61" s="74">
        <f t="shared" si="2559"/>
        <v>4330.8599999999997</v>
      </c>
      <c r="UDW61" s="74">
        <f t="shared" si="2559"/>
        <v>4330.8599999999997</v>
      </c>
      <c r="UDX61" s="74">
        <f t="shared" si="2559"/>
        <v>4330.8599999999997</v>
      </c>
      <c r="UDY61" s="74">
        <f t="shared" si="2559"/>
        <v>4330.8599999999997</v>
      </c>
      <c r="UDZ61" s="74">
        <f t="shared" si="2559"/>
        <v>4330.8599999999997</v>
      </c>
      <c r="UEA61" s="74">
        <f t="shared" si="2559"/>
        <v>4330.8599999999997</v>
      </c>
      <c r="UEB61" s="74">
        <f t="shared" si="2559"/>
        <v>4330.8599999999997</v>
      </c>
      <c r="UEC61" s="74">
        <f t="shared" si="2559"/>
        <v>4330.8599999999997</v>
      </c>
      <c r="UED61" s="54">
        <f t="shared" si="2560"/>
        <v>51970.32</v>
      </c>
      <c r="UEE61" s="65" t="s">
        <v>52</v>
      </c>
      <c r="UEF61" s="64">
        <v>51970.319999999992</v>
      </c>
      <c r="UEG61" s="49">
        <f t="shared" si="2561"/>
        <v>4330.8599999999997</v>
      </c>
      <c r="UEH61" s="74">
        <f t="shared" ref="UEH61" si="3772">UEG61</f>
        <v>4330.8599999999997</v>
      </c>
      <c r="UEI61" s="74">
        <f t="shared" si="2562"/>
        <v>4330.8599999999997</v>
      </c>
      <c r="UEJ61" s="74">
        <f t="shared" si="2562"/>
        <v>4330.8599999999997</v>
      </c>
      <c r="UEK61" s="74">
        <f t="shared" si="2562"/>
        <v>4330.8599999999997</v>
      </c>
      <c r="UEL61" s="74">
        <f t="shared" si="2562"/>
        <v>4330.8599999999997</v>
      </c>
      <c r="UEM61" s="74">
        <f t="shared" si="2562"/>
        <v>4330.8599999999997</v>
      </c>
      <c r="UEN61" s="74">
        <f t="shared" si="2562"/>
        <v>4330.8599999999997</v>
      </c>
      <c r="UEO61" s="74">
        <f t="shared" si="2562"/>
        <v>4330.8599999999997</v>
      </c>
      <c r="UEP61" s="74">
        <f t="shared" si="2562"/>
        <v>4330.8599999999997</v>
      </c>
      <c r="UEQ61" s="74">
        <f t="shared" si="2562"/>
        <v>4330.8599999999997</v>
      </c>
      <c r="UER61" s="74">
        <f t="shared" si="2562"/>
        <v>4330.8599999999997</v>
      </c>
      <c r="UES61" s="74">
        <f t="shared" si="2562"/>
        <v>4330.8599999999997</v>
      </c>
      <c r="UET61" s="54">
        <f t="shared" si="2563"/>
        <v>51970.32</v>
      </c>
      <c r="UEU61" s="65" t="s">
        <v>52</v>
      </c>
      <c r="UEV61" s="64">
        <v>51970.319999999992</v>
      </c>
      <c r="UEW61" s="49">
        <f t="shared" si="2564"/>
        <v>4330.8599999999997</v>
      </c>
      <c r="UEX61" s="74">
        <f t="shared" ref="UEX61" si="3773">UEW61</f>
        <v>4330.8599999999997</v>
      </c>
      <c r="UEY61" s="74">
        <f t="shared" si="2565"/>
        <v>4330.8599999999997</v>
      </c>
      <c r="UEZ61" s="74">
        <f t="shared" si="2565"/>
        <v>4330.8599999999997</v>
      </c>
      <c r="UFA61" s="74">
        <f t="shared" si="2565"/>
        <v>4330.8599999999997</v>
      </c>
      <c r="UFB61" s="74">
        <f t="shared" si="2565"/>
        <v>4330.8599999999997</v>
      </c>
      <c r="UFC61" s="74">
        <f t="shared" si="2565"/>
        <v>4330.8599999999997</v>
      </c>
      <c r="UFD61" s="74">
        <f t="shared" si="2565"/>
        <v>4330.8599999999997</v>
      </c>
      <c r="UFE61" s="74">
        <f t="shared" si="2565"/>
        <v>4330.8599999999997</v>
      </c>
      <c r="UFF61" s="74">
        <f t="shared" si="2565"/>
        <v>4330.8599999999997</v>
      </c>
      <c r="UFG61" s="74">
        <f t="shared" si="2565"/>
        <v>4330.8599999999997</v>
      </c>
      <c r="UFH61" s="74">
        <f t="shared" si="2565"/>
        <v>4330.8599999999997</v>
      </c>
      <c r="UFI61" s="74">
        <f t="shared" si="2565"/>
        <v>4330.8599999999997</v>
      </c>
      <c r="UFJ61" s="54">
        <f t="shared" si="2566"/>
        <v>51970.32</v>
      </c>
      <c r="UFK61" s="65" t="s">
        <v>52</v>
      </c>
      <c r="UFL61" s="64">
        <v>51970.319999999992</v>
      </c>
      <c r="UFM61" s="49">
        <f t="shared" si="2567"/>
        <v>4330.8599999999997</v>
      </c>
      <c r="UFN61" s="74">
        <f t="shared" ref="UFN61" si="3774">UFM61</f>
        <v>4330.8599999999997</v>
      </c>
      <c r="UFO61" s="74">
        <f t="shared" si="2568"/>
        <v>4330.8599999999997</v>
      </c>
      <c r="UFP61" s="74">
        <f t="shared" si="2568"/>
        <v>4330.8599999999997</v>
      </c>
      <c r="UFQ61" s="74">
        <f t="shared" si="2568"/>
        <v>4330.8599999999997</v>
      </c>
      <c r="UFR61" s="74">
        <f t="shared" si="2568"/>
        <v>4330.8599999999997</v>
      </c>
      <c r="UFS61" s="74">
        <f t="shared" si="2568"/>
        <v>4330.8599999999997</v>
      </c>
      <c r="UFT61" s="74">
        <f t="shared" si="2568"/>
        <v>4330.8599999999997</v>
      </c>
      <c r="UFU61" s="74">
        <f t="shared" si="2568"/>
        <v>4330.8599999999997</v>
      </c>
      <c r="UFV61" s="74">
        <f t="shared" si="2568"/>
        <v>4330.8599999999997</v>
      </c>
      <c r="UFW61" s="74">
        <f t="shared" si="2568"/>
        <v>4330.8599999999997</v>
      </c>
      <c r="UFX61" s="74">
        <f t="shared" si="2568"/>
        <v>4330.8599999999997</v>
      </c>
      <c r="UFY61" s="74">
        <f t="shared" si="2568"/>
        <v>4330.8599999999997</v>
      </c>
      <c r="UFZ61" s="54">
        <f t="shared" si="2569"/>
        <v>51970.32</v>
      </c>
      <c r="UGA61" s="65" t="s">
        <v>52</v>
      </c>
      <c r="UGB61" s="64">
        <v>51970.319999999992</v>
      </c>
      <c r="UGC61" s="49">
        <f t="shared" si="2570"/>
        <v>4330.8599999999997</v>
      </c>
      <c r="UGD61" s="74">
        <f t="shared" ref="UGD61" si="3775">UGC61</f>
        <v>4330.8599999999997</v>
      </c>
      <c r="UGE61" s="74">
        <f t="shared" si="2571"/>
        <v>4330.8599999999997</v>
      </c>
      <c r="UGF61" s="74">
        <f t="shared" si="2571"/>
        <v>4330.8599999999997</v>
      </c>
      <c r="UGG61" s="74">
        <f t="shared" si="2571"/>
        <v>4330.8599999999997</v>
      </c>
      <c r="UGH61" s="74">
        <f t="shared" si="2571"/>
        <v>4330.8599999999997</v>
      </c>
      <c r="UGI61" s="74">
        <f t="shared" si="2571"/>
        <v>4330.8599999999997</v>
      </c>
      <c r="UGJ61" s="74">
        <f t="shared" si="2571"/>
        <v>4330.8599999999997</v>
      </c>
      <c r="UGK61" s="74">
        <f t="shared" si="2571"/>
        <v>4330.8599999999997</v>
      </c>
      <c r="UGL61" s="74">
        <f t="shared" si="2571"/>
        <v>4330.8599999999997</v>
      </c>
      <c r="UGM61" s="74">
        <f t="shared" si="2571"/>
        <v>4330.8599999999997</v>
      </c>
      <c r="UGN61" s="74">
        <f t="shared" si="2571"/>
        <v>4330.8599999999997</v>
      </c>
      <c r="UGO61" s="74">
        <f t="shared" si="2571"/>
        <v>4330.8599999999997</v>
      </c>
      <c r="UGP61" s="54">
        <f t="shared" si="2572"/>
        <v>51970.32</v>
      </c>
      <c r="UGQ61" s="65" t="s">
        <v>52</v>
      </c>
      <c r="UGR61" s="64">
        <v>51970.319999999992</v>
      </c>
      <c r="UGS61" s="49">
        <f t="shared" si="2573"/>
        <v>4330.8599999999997</v>
      </c>
      <c r="UGT61" s="74">
        <f t="shared" ref="UGT61" si="3776">UGS61</f>
        <v>4330.8599999999997</v>
      </c>
      <c r="UGU61" s="74">
        <f t="shared" si="2574"/>
        <v>4330.8599999999997</v>
      </c>
      <c r="UGV61" s="74">
        <f t="shared" si="2574"/>
        <v>4330.8599999999997</v>
      </c>
      <c r="UGW61" s="74">
        <f t="shared" si="2574"/>
        <v>4330.8599999999997</v>
      </c>
      <c r="UGX61" s="74">
        <f t="shared" si="2574"/>
        <v>4330.8599999999997</v>
      </c>
      <c r="UGY61" s="74">
        <f t="shared" si="2574"/>
        <v>4330.8599999999997</v>
      </c>
      <c r="UGZ61" s="74">
        <f t="shared" si="2574"/>
        <v>4330.8599999999997</v>
      </c>
      <c r="UHA61" s="74">
        <f t="shared" si="2574"/>
        <v>4330.8599999999997</v>
      </c>
      <c r="UHB61" s="74">
        <f t="shared" si="2574"/>
        <v>4330.8599999999997</v>
      </c>
      <c r="UHC61" s="74">
        <f t="shared" si="2574"/>
        <v>4330.8599999999997</v>
      </c>
      <c r="UHD61" s="74">
        <f t="shared" si="2574"/>
        <v>4330.8599999999997</v>
      </c>
      <c r="UHE61" s="74">
        <f t="shared" si="2574"/>
        <v>4330.8599999999997</v>
      </c>
      <c r="UHF61" s="54">
        <f t="shared" si="2575"/>
        <v>51970.32</v>
      </c>
      <c r="UHG61" s="65" t="s">
        <v>52</v>
      </c>
      <c r="UHH61" s="64">
        <v>51970.319999999992</v>
      </c>
      <c r="UHI61" s="49">
        <f t="shared" si="2576"/>
        <v>4330.8599999999997</v>
      </c>
      <c r="UHJ61" s="74">
        <f t="shared" ref="UHJ61" si="3777">UHI61</f>
        <v>4330.8599999999997</v>
      </c>
      <c r="UHK61" s="74">
        <f t="shared" si="2577"/>
        <v>4330.8599999999997</v>
      </c>
      <c r="UHL61" s="74">
        <f t="shared" si="2577"/>
        <v>4330.8599999999997</v>
      </c>
      <c r="UHM61" s="74">
        <f t="shared" si="2577"/>
        <v>4330.8599999999997</v>
      </c>
      <c r="UHN61" s="74">
        <f t="shared" si="2577"/>
        <v>4330.8599999999997</v>
      </c>
      <c r="UHO61" s="74">
        <f t="shared" si="2577"/>
        <v>4330.8599999999997</v>
      </c>
      <c r="UHP61" s="74">
        <f t="shared" si="2577"/>
        <v>4330.8599999999997</v>
      </c>
      <c r="UHQ61" s="74">
        <f t="shared" si="2577"/>
        <v>4330.8599999999997</v>
      </c>
      <c r="UHR61" s="74">
        <f t="shared" si="2577"/>
        <v>4330.8599999999997</v>
      </c>
      <c r="UHS61" s="74">
        <f t="shared" si="2577"/>
        <v>4330.8599999999997</v>
      </c>
      <c r="UHT61" s="74">
        <f t="shared" si="2577"/>
        <v>4330.8599999999997</v>
      </c>
      <c r="UHU61" s="74">
        <f t="shared" si="2577"/>
        <v>4330.8599999999997</v>
      </c>
      <c r="UHV61" s="54">
        <f t="shared" si="2578"/>
        <v>51970.32</v>
      </c>
      <c r="UHW61" s="65" t="s">
        <v>52</v>
      </c>
      <c r="UHX61" s="64">
        <v>51970.319999999992</v>
      </c>
      <c r="UHY61" s="49">
        <f t="shared" si="2579"/>
        <v>4330.8599999999997</v>
      </c>
      <c r="UHZ61" s="74">
        <f t="shared" ref="UHZ61" si="3778">UHY61</f>
        <v>4330.8599999999997</v>
      </c>
      <c r="UIA61" s="74">
        <f t="shared" si="2580"/>
        <v>4330.8599999999997</v>
      </c>
      <c r="UIB61" s="74">
        <f t="shared" si="2580"/>
        <v>4330.8599999999997</v>
      </c>
      <c r="UIC61" s="74">
        <f t="shared" si="2580"/>
        <v>4330.8599999999997</v>
      </c>
      <c r="UID61" s="74">
        <f t="shared" si="2580"/>
        <v>4330.8599999999997</v>
      </c>
      <c r="UIE61" s="74">
        <f t="shared" si="2580"/>
        <v>4330.8599999999997</v>
      </c>
      <c r="UIF61" s="74">
        <f t="shared" si="2580"/>
        <v>4330.8599999999997</v>
      </c>
      <c r="UIG61" s="74">
        <f t="shared" si="2580"/>
        <v>4330.8599999999997</v>
      </c>
      <c r="UIH61" s="74">
        <f t="shared" si="2580"/>
        <v>4330.8599999999997</v>
      </c>
      <c r="UII61" s="74">
        <f t="shared" si="2580"/>
        <v>4330.8599999999997</v>
      </c>
      <c r="UIJ61" s="74">
        <f t="shared" si="2580"/>
        <v>4330.8599999999997</v>
      </c>
      <c r="UIK61" s="74">
        <f t="shared" si="2580"/>
        <v>4330.8599999999997</v>
      </c>
      <c r="UIL61" s="54">
        <f t="shared" si="2581"/>
        <v>51970.32</v>
      </c>
      <c r="UIM61" s="65" t="s">
        <v>52</v>
      </c>
      <c r="UIN61" s="64">
        <v>51970.319999999992</v>
      </c>
      <c r="UIO61" s="49">
        <f t="shared" si="2582"/>
        <v>4330.8599999999997</v>
      </c>
      <c r="UIP61" s="74">
        <f t="shared" ref="UIP61" si="3779">UIO61</f>
        <v>4330.8599999999997</v>
      </c>
      <c r="UIQ61" s="74">
        <f t="shared" si="2583"/>
        <v>4330.8599999999997</v>
      </c>
      <c r="UIR61" s="74">
        <f t="shared" si="2583"/>
        <v>4330.8599999999997</v>
      </c>
      <c r="UIS61" s="74">
        <f t="shared" si="2583"/>
        <v>4330.8599999999997</v>
      </c>
      <c r="UIT61" s="74">
        <f t="shared" si="2583"/>
        <v>4330.8599999999997</v>
      </c>
      <c r="UIU61" s="74">
        <f t="shared" si="2583"/>
        <v>4330.8599999999997</v>
      </c>
      <c r="UIV61" s="74">
        <f t="shared" si="2583"/>
        <v>4330.8599999999997</v>
      </c>
      <c r="UIW61" s="74">
        <f t="shared" si="2583"/>
        <v>4330.8599999999997</v>
      </c>
      <c r="UIX61" s="74">
        <f t="shared" si="2583"/>
        <v>4330.8599999999997</v>
      </c>
      <c r="UIY61" s="74">
        <f t="shared" si="2583"/>
        <v>4330.8599999999997</v>
      </c>
      <c r="UIZ61" s="74">
        <f t="shared" si="2583"/>
        <v>4330.8599999999997</v>
      </c>
      <c r="UJA61" s="74">
        <f t="shared" si="2583"/>
        <v>4330.8599999999997</v>
      </c>
      <c r="UJB61" s="54">
        <f t="shared" si="2584"/>
        <v>51970.32</v>
      </c>
      <c r="UJC61" s="65" t="s">
        <v>52</v>
      </c>
      <c r="UJD61" s="64">
        <v>51970.319999999992</v>
      </c>
      <c r="UJE61" s="49">
        <f t="shared" si="2585"/>
        <v>4330.8599999999997</v>
      </c>
      <c r="UJF61" s="74">
        <f t="shared" ref="UJF61" si="3780">UJE61</f>
        <v>4330.8599999999997</v>
      </c>
      <c r="UJG61" s="74">
        <f t="shared" si="2586"/>
        <v>4330.8599999999997</v>
      </c>
      <c r="UJH61" s="74">
        <f t="shared" si="2586"/>
        <v>4330.8599999999997</v>
      </c>
      <c r="UJI61" s="74">
        <f t="shared" si="2586"/>
        <v>4330.8599999999997</v>
      </c>
      <c r="UJJ61" s="74">
        <f t="shared" si="2586"/>
        <v>4330.8599999999997</v>
      </c>
      <c r="UJK61" s="74">
        <f t="shared" si="2586"/>
        <v>4330.8599999999997</v>
      </c>
      <c r="UJL61" s="74">
        <f t="shared" si="2586"/>
        <v>4330.8599999999997</v>
      </c>
      <c r="UJM61" s="74">
        <f t="shared" si="2586"/>
        <v>4330.8599999999997</v>
      </c>
      <c r="UJN61" s="74">
        <f t="shared" si="2586"/>
        <v>4330.8599999999997</v>
      </c>
      <c r="UJO61" s="74">
        <f t="shared" si="2586"/>
        <v>4330.8599999999997</v>
      </c>
      <c r="UJP61" s="74">
        <f t="shared" si="2586"/>
        <v>4330.8599999999997</v>
      </c>
      <c r="UJQ61" s="74">
        <f t="shared" si="2586"/>
        <v>4330.8599999999997</v>
      </c>
      <c r="UJR61" s="54">
        <f t="shared" si="2587"/>
        <v>51970.32</v>
      </c>
      <c r="UJS61" s="65" t="s">
        <v>52</v>
      </c>
      <c r="UJT61" s="64">
        <v>51970.319999999992</v>
      </c>
      <c r="UJU61" s="49">
        <f t="shared" si="2588"/>
        <v>4330.8599999999997</v>
      </c>
      <c r="UJV61" s="74">
        <f t="shared" ref="UJV61" si="3781">UJU61</f>
        <v>4330.8599999999997</v>
      </c>
      <c r="UJW61" s="74">
        <f t="shared" si="2589"/>
        <v>4330.8599999999997</v>
      </c>
      <c r="UJX61" s="74">
        <f t="shared" si="2589"/>
        <v>4330.8599999999997</v>
      </c>
      <c r="UJY61" s="74">
        <f t="shared" si="2589"/>
        <v>4330.8599999999997</v>
      </c>
      <c r="UJZ61" s="74">
        <f t="shared" si="2589"/>
        <v>4330.8599999999997</v>
      </c>
      <c r="UKA61" s="74">
        <f t="shared" si="2589"/>
        <v>4330.8599999999997</v>
      </c>
      <c r="UKB61" s="74">
        <f t="shared" si="2589"/>
        <v>4330.8599999999997</v>
      </c>
      <c r="UKC61" s="74">
        <f t="shared" si="2589"/>
        <v>4330.8599999999997</v>
      </c>
      <c r="UKD61" s="74">
        <f t="shared" si="2589"/>
        <v>4330.8599999999997</v>
      </c>
      <c r="UKE61" s="74">
        <f t="shared" si="2589"/>
        <v>4330.8599999999997</v>
      </c>
      <c r="UKF61" s="74">
        <f t="shared" si="2589"/>
        <v>4330.8599999999997</v>
      </c>
      <c r="UKG61" s="74">
        <f t="shared" si="2589"/>
        <v>4330.8599999999997</v>
      </c>
      <c r="UKH61" s="54">
        <f t="shared" si="2590"/>
        <v>51970.32</v>
      </c>
      <c r="UKI61" s="65" t="s">
        <v>52</v>
      </c>
      <c r="UKJ61" s="64">
        <v>51970.319999999992</v>
      </c>
      <c r="UKK61" s="49">
        <f t="shared" si="2591"/>
        <v>4330.8599999999997</v>
      </c>
      <c r="UKL61" s="74">
        <f t="shared" ref="UKL61" si="3782">UKK61</f>
        <v>4330.8599999999997</v>
      </c>
      <c r="UKM61" s="74">
        <f t="shared" si="2592"/>
        <v>4330.8599999999997</v>
      </c>
      <c r="UKN61" s="74">
        <f t="shared" si="2592"/>
        <v>4330.8599999999997</v>
      </c>
      <c r="UKO61" s="74">
        <f t="shared" si="2592"/>
        <v>4330.8599999999997</v>
      </c>
      <c r="UKP61" s="74">
        <f t="shared" si="2592"/>
        <v>4330.8599999999997</v>
      </c>
      <c r="UKQ61" s="74">
        <f t="shared" si="2592"/>
        <v>4330.8599999999997</v>
      </c>
      <c r="UKR61" s="74">
        <f t="shared" si="2592"/>
        <v>4330.8599999999997</v>
      </c>
      <c r="UKS61" s="74">
        <f t="shared" si="2592"/>
        <v>4330.8599999999997</v>
      </c>
      <c r="UKT61" s="74">
        <f t="shared" si="2592"/>
        <v>4330.8599999999997</v>
      </c>
      <c r="UKU61" s="74">
        <f t="shared" si="2592"/>
        <v>4330.8599999999997</v>
      </c>
      <c r="UKV61" s="74">
        <f t="shared" si="2592"/>
        <v>4330.8599999999997</v>
      </c>
      <c r="UKW61" s="74">
        <f t="shared" si="2592"/>
        <v>4330.8599999999997</v>
      </c>
      <c r="UKX61" s="54">
        <f t="shared" si="2593"/>
        <v>51970.32</v>
      </c>
      <c r="UKY61" s="65" t="s">
        <v>52</v>
      </c>
      <c r="UKZ61" s="64">
        <v>51970.319999999992</v>
      </c>
      <c r="ULA61" s="49">
        <f t="shared" si="2594"/>
        <v>4330.8599999999997</v>
      </c>
      <c r="ULB61" s="74">
        <f t="shared" ref="ULB61" si="3783">ULA61</f>
        <v>4330.8599999999997</v>
      </c>
      <c r="ULC61" s="74">
        <f t="shared" si="2595"/>
        <v>4330.8599999999997</v>
      </c>
      <c r="ULD61" s="74">
        <f t="shared" si="2595"/>
        <v>4330.8599999999997</v>
      </c>
      <c r="ULE61" s="74">
        <f t="shared" si="2595"/>
        <v>4330.8599999999997</v>
      </c>
      <c r="ULF61" s="74">
        <f t="shared" si="2595"/>
        <v>4330.8599999999997</v>
      </c>
      <c r="ULG61" s="74">
        <f t="shared" si="2595"/>
        <v>4330.8599999999997</v>
      </c>
      <c r="ULH61" s="74">
        <f t="shared" si="2595"/>
        <v>4330.8599999999997</v>
      </c>
      <c r="ULI61" s="74">
        <f t="shared" si="2595"/>
        <v>4330.8599999999997</v>
      </c>
      <c r="ULJ61" s="74">
        <f t="shared" si="2595"/>
        <v>4330.8599999999997</v>
      </c>
      <c r="ULK61" s="74">
        <f t="shared" si="2595"/>
        <v>4330.8599999999997</v>
      </c>
      <c r="ULL61" s="74">
        <f t="shared" si="2595"/>
        <v>4330.8599999999997</v>
      </c>
      <c r="ULM61" s="74">
        <f t="shared" si="2595"/>
        <v>4330.8599999999997</v>
      </c>
      <c r="ULN61" s="54">
        <f t="shared" si="2596"/>
        <v>51970.32</v>
      </c>
      <c r="ULO61" s="65" t="s">
        <v>52</v>
      </c>
      <c r="ULP61" s="64">
        <v>51970.319999999992</v>
      </c>
      <c r="ULQ61" s="49">
        <f t="shared" si="2597"/>
        <v>4330.8599999999997</v>
      </c>
      <c r="ULR61" s="74">
        <f t="shared" ref="ULR61" si="3784">ULQ61</f>
        <v>4330.8599999999997</v>
      </c>
      <c r="ULS61" s="74">
        <f t="shared" si="2598"/>
        <v>4330.8599999999997</v>
      </c>
      <c r="ULT61" s="74">
        <f t="shared" si="2598"/>
        <v>4330.8599999999997</v>
      </c>
      <c r="ULU61" s="74">
        <f t="shared" si="2598"/>
        <v>4330.8599999999997</v>
      </c>
      <c r="ULV61" s="74">
        <f t="shared" si="2598"/>
        <v>4330.8599999999997</v>
      </c>
      <c r="ULW61" s="74">
        <f t="shared" si="2598"/>
        <v>4330.8599999999997</v>
      </c>
      <c r="ULX61" s="74">
        <f t="shared" si="2598"/>
        <v>4330.8599999999997</v>
      </c>
      <c r="ULY61" s="74">
        <f t="shared" si="2598"/>
        <v>4330.8599999999997</v>
      </c>
      <c r="ULZ61" s="74">
        <f t="shared" si="2598"/>
        <v>4330.8599999999997</v>
      </c>
      <c r="UMA61" s="74">
        <f t="shared" si="2598"/>
        <v>4330.8599999999997</v>
      </c>
      <c r="UMB61" s="74">
        <f t="shared" si="2598"/>
        <v>4330.8599999999997</v>
      </c>
      <c r="UMC61" s="74">
        <f t="shared" si="2598"/>
        <v>4330.8599999999997</v>
      </c>
      <c r="UMD61" s="54">
        <f t="shared" si="2599"/>
        <v>51970.32</v>
      </c>
      <c r="UME61" s="65" t="s">
        <v>52</v>
      </c>
      <c r="UMF61" s="64">
        <v>51970.319999999992</v>
      </c>
      <c r="UMG61" s="49">
        <f t="shared" si="2600"/>
        <v>4330.8599999999997</v>
      </c>
      <c r="UMH61" s="74">
        <f t="shared" ref="UMH61" si="3785">UMG61</f>
        <v>4330.8599999999997</v>
      </c>
      <c r="UMI61" s="74">
        <f t="shared" si="2601"/>
        <v>4330.8599999999997</v>
      </c>
      <c r="UMJ61" s="74">
        <f t="shared" si="2601"/>
        <v>4330.8599999999997</v>
      </c>
      <c r="UMK61" s="74">
        <f t="shared" si="2601"/>
        <v>4330.8599999999997</v>
      </c>
      <c r="UML61" s="74">
        <f t="shared" si="2601"/>
        <v>4330.8599999999997</v>
      </c>
      <c r="UMM61" s="74">
        <f t="shared" si="2601"/>
        <v>4330.8599999999997</v>
      </c>
      <c r="UMN61" s="74">
        <f t="shared" si="2601"/>
        <v>4330.8599999999997</v>
      </c>
      <c r="UMO61" s="74">
        <f t="shared" si="2601"/>
        <v>4330.8599999999997</v>
      </c>
      <c r="UMP61" s="74">
        <f t="shared" si="2601"/>
        <v>4330.8599999999997</v>
      </c>
      <c r="UMQ61" s="74">
        <f t="shared" si="2601"/>
        <v>4330.8599999999997</v>
      </c>
      <c r="UMR61" s="74">
        <f t="shared" si="2601"/>
        <v>4330.8599999999997</v>
      </c>
      <c r="UMS61" s="74">
        <f t="shared" si="2601"/>
        <v>4330.8599999999997</v>
      </c>
      <c r="UMT61" s="54">
        <f t="shared" si="2602"/>
        <v>51970.32</v>
      </c>
      <c r="UMU61" s="65" t="s">
        <v>52</v>
      </c>
      <c r="UMV61" s="64">
        <v>51970.319999999992</v>
      </c>
      <c r="UMW61" s="49">
        <f t="shared" si="2603"/>
        <v>4330.8599999999997</v>
      </c>
      <c r="UMX61" s="74">
        <f t="shared" ref="UMX61" si="3786">UMW61</f>
        <v>4330.8599999999997</v>
      </c>
      <c r="UMY61" s="74">
        <f t="shared" si="2604"/>
        <v>4330.8599999999997</v>
      </c>
      <c r="UMZ61" s="74">
        <f t="shared" si="2604"/>
        <v>4330.8599999999997</v>
      </c>
      <c r="UNA61" s="74">
        <f t="shared" si="2604"/>
        <v>4330.8599999999997</v>
      </c>
      <c r="UNB61" s="74">
        <f t="shared" si="2604"/>
        <v>4330.8599999999997</v>
      </c>
      <c r="UNC61" s="74">
        <f t="shared" si="2604"/>
        <v>4330.8599999999997</v>
      </c>
      <c r="UND61" s="74">
        <f t="shared" si="2604"/>
        <v>4330.8599999999997</v>
      </c>
      <c r="UNE61" s="74">
        <f t="shared" si="2604"/>
        <v>4330.8599999999997</v>
      </c>
      <c r="UNF61" s="74">
        <f t="shared" si="2604"/>
        <v>4330.8599999999997</v>
      </c>
      <c r="UNG61" s="74">
        <f t="shared" si="2604"/>
        <v>4330.8599999999997</v>
      </c>
      <c r="UNH61" s="74">
        <f t="shared" si="2604"/>
        <v>4330.8599999999997</v>
      </c>
      <c r="UNI61" s="74">
        <f t="shared" si="2604"/>
        <v>4330.8599999999997</v>
      </c>
      <c r="UNJ61" s="54">
        <f t="shared" si="2605"/>
        <v>51970.32</v>
      </c>
      <c r="UNK61" s="65" t="s">
        <v>52</v>
      </c>
      <c r="UNL61" s="64">
        <v>51970.319999999992</v>
      </c>
      <c r="UNM61" s="49">
        <f t="shared" si="2606"/>
        <v>4330.8599999999997</v>
      </c>
      <c r="UNN61" s="74">
        <f t="shared" ref="UNN61" si="3787">UNM61</f>
        <v>4330.8599999999997</v>
      </c>
      <c r="UNO61" s="74">
        <f t="shared" si="2607"/>
        <v>4330.8599999999997</v>
      </c>
      <c r="UNP61" s="74">
        <f t="shared" si="2607"/>
        <v>4330.8599999999997</v>
      </c>
      <c r="UNQ61" s="74">
        <f t="shared" si="2607"/>
        <v>4330.8599999999997</v>
      </c>
      <c r="UNR61" s="74">
        <f t="shared" si="2607"/>
        <v>4330.8599999999997</v>
      </c>
      <c r="UNS61" s="74">
        <f t="shared" si="2607"/>
        <v>4330.8599999999997</v>
      </c>
      <c r="UNT61" s="74">
        <f t="shared" si="2607"/>
        <v>4330.8599999999997</v>
      </c>
      <c r="UNU61" s="74">
        <f t="shared" si="2607"/>
        <v>4330.8599999999997</v>
      </c>
      <c r="UNV61" s="74">
        <f t="shared" si="2607"/>
        <v>4330.8599999999997</v>
      </c>
      <c r="UNW61" s="74">
        <f t="shared" si="2607"/>
        <v>4330.8599999999997</v>
      </c>
      <c r="UNX61" s="74">
        <f t="shared" si="2607"/>
        <v>4330.8599999999997</v>
      </c>
      <c r="UNY61" s="74">
        <f t="shared" si="2607"/>
        <v>4330.8599999999997</v>
      </c>
      <c r="UNZ61" s="54">
        <f t="shared" si="2608"/>
        <v>51970.32</v>
      </c>
      <c r="UOA61" s="65" t="s">
        <v>52</v>
      </c>
      <c r="UOB61" s="64">
        <v>51970.319999999992</v>
      </c>
      <c r="UOC61" s="49">
        <f t="shared" si="2609"/>
        <v>4330.8599999999997</v>
      </c>
      <c r="UOD61" s="74">
        <f t="shared" ref="UOD61" si="3788">UOC61</f>
        <v>4330.8599999999997</v>
      </c>
      <c r="UOE61" s="74">
        <f t="shared" si="2610"/>
        <v>4330.8599999999997</v>
      </c>
      <c r="UOF61" s="74">
        <f t="shared" si="2610"/>
        <v>4330.8599999999997</v>
      </c>
      <c r="UOG61" s="74">
        <f t="shared" si="2610"/>
        <v>4330.8599999999997</v>
      </c>
      <c r="UOH61" s="74">
        <f t="shared" si="2610"/>
        <v>4330.8599999999997</v>
      </c>
      <c r="UOI61" s="74">
        <f t="shared" si="2610"/>
        <v>4330.8599999999997</v>
      </c>
      <c r="UOJ61" s="74">
        <f t="shared" si="2610"/>
        <v>4330.8599999999997</v>
      </c>
      <c r="UOK61" s="74">
        <f t="shared" si="2610"/>
        <v>4330.8599999999997</v>
      </c>
      <c r="UOL61" s="74">
        <f t="shared" si="2610"/>
        <v>4330.8599999999997</v>
      </c>
      <c r="UOM61" s="74">
        <f t="shared" si="2610"/>
        <v>4330.8599999999997</v>
      </c>
      <c r="UON61" s="74">
        <f t="shared" si="2610"/>
        <v>4330.8599999999997</v>
      </c>
      <c r="UOO61" s="74">
        <f t="shared" si="2610"/>
        <v>4330.8599999999997</v>
      </c>
      <c r="UOP61" s="54">
        <f t="shared" si="2611"/>
        <v>51970.32</v>
      </c>
      <c r="UOQ61" s="65" t="s">
        <v>52</v>
      </c>
      <c r="UOR61" s="64">
        <v>51970.319999999992</v>
      </c>
      <c r="UOS61" s="49">
        <f t="shared" si="2612"/>
        <v>4330.8599999999997</v>
      </c>
      <c r="UOT61" s="74">
        <f t="shared" ref="UOT61" si="3789">UOS61</f>
        <v>4330.8599999999997</v>
      </c>
      <c r="UOU61" s="74">
        <f t="shared" si="2613"/>
        <v>4330.8599999999997</v>
      </c>
      <c r="UOV61" s="74">
        <f t="shared" si="2613"/>
        <v>4330.8599999999997</v>
      </c>
      <c r="UOW61" s="74">
        <f t="shared" si="2613"/>
        <v>4330.8599999999997</v>
      </c>
      <c r="UOX61" s="74">
        <f t="shared" si="2613"/>
        <v>4330.8599999999997</v>
      </c>
      <c r="UOY61" s="74">
        <f t="shared" si="2613"/>
        <v>4330.8599999999997</v>
      </c>
      <c r="UOZ61" s="74">
        <f t="shared" si="2613"/>
        <v>4330.8599999999997</v>
      </c>
      <c r="UPA61" s="74">
        <f t="shared" si="2613"/>
        <v>4330.8599999999997</v>
      </c>
      <c r="UPB61" s="74">
        <f t="shared" si="2613"/>
        <v>4330.8599999999997</v>
      </c>
      <c r="UPC61" s="74">
        <f t="shared" si="2613"/>
        <v>4330.8599999999997</v>
      </c>
      <c r="UPD61" s="74">
        <f t="shared" si="2613"/>
        <v>4330.8599999999997</v>
      </c>
      <c r="UPE61" s="74">
        <f t="shared" si="2613"/>
        <v>4330.8599999999997</v>
      </c>
      <c r="UPF61" s="54">
        <f t="shared" si="2614"/>
        <v>51970.32</v>
      </c>
      <c r="UPG61" s="65" t="s">
        <v>52</v>
      </c>
      <c r="UPH61" s="64">
        <v>51970.319999999992</v>
      </c>
      <c r="UPI61" s="49">
        <f t="shared" si="2615"/>
        <v>4330.8599999999997</v>
      </c>
      <c r="UPJ61" s="74">
        <f t="shared" ref="UPJ61" si="3790">UPI61</f>
        <v>4330.8599999999997</v>
      </c>
      <c r="UPK61" s="74">
        <f t="shared" si="2616"/>
        <v>4330.8599999999997</v>
      </c>
      <c r="UPL61" s="74">
        <f t="shared" si="2616"/>
        <v>4330.8599999999997</v>
      </c>
      <c r="UPM61" s="74">
        <f t="shared" si="2616"/>
        <v>4330.8599999999997</v>
      </c>
      <c r="UPN61" s="74">
        <f t="shared" si="2616"/>
        <v>4330.8599999999997</v>
      </c>
      <c r="UPO61" s="74">
        <f t="shared" si="2616"/>
        <v>4330.8599999999997</v>
      </c>
      <c r="UPP61" s="74">
        <f t="shared" si="2616"/>
        <v>4330.8599999999997</v>
      </c>
      <c r="UPQ61" s="74">
        <f t="shared" si="2616"/>
        <v>4330.8599999999997</v>
      </c>
      <c r="UPR61" s="74">
        <f t="shared" si="2616"/>
        <v>4330.8599999999997</v>
      </c>
      <c r="UPS61" s="74">
        <f t="shared" si="2616"/>
        <v>4330.8599999999997</v>
      </c>
      <c r="UPT61" s="74">
        <f t="shared" si="2616"/>
        <v>4330.8599999999997</v>
      </c>
      <c r="UPU61" s="74">
        <f t="shared" si="2616"/>
        <v>4330.8599999999997</v>
      </c>
      <c r="UPV61" s="54">
        <f t="shared" si="2617"/>
        <v>51970.32</v>
      </c>
      <c r="UPW61" s="65" t="s">
        <v>52</v>
      </c>
      <c r="UPX61" s="64">
        <v>51970.319999999992</v>
      </c>
      <c r="UPY61" s="49">
        <f t="shared" si="2618"/>
        <v>4330.8599999999997</v>
      </c>
      <c r="UPZ61" s="74">
        <f t="shared" ref="UPZ61" si="3791">UPY61</f>
        <v>4330.8599999999997</v>
      </c>
      <c r="UQA61" s="74">
        <f t="shared" si="2619"/>
        <v>4330.8599999999997</v>
      </c>
      <c r="UQB61" s="74">
        <f t="shared" si="2619"/>
        <v>4330.8599999999997</v>
      </c>
      <c r="UQC61" s="74">
        <f t="shared" si="2619"/>
        <v>4330.8599999999997</v>
      </c>
      <c r="UQD61" s="74">
        <f t="shared" si="2619"/>
        <v>4330.8599999999997</v>
      </c>
      <c r="UQE61" s="74">
        <f t="shared" si="2619"/>
        <v>4330.8599999999997</v>
      </c>
      <c r="UQF61" s="74">
        <f t="shared" si="2619"/>
        <v>4330.8599999999997</v>
      </c>
      <c r="UQG61" s="74">
        <f t="shared" si="2619"/>
        <v>4330.8599999999997</v>
      </c>
      <c r="UQH61" s="74">
        <f t="shared" si="2619"/>
        <v>4330.8599999999997</v>
      </c>
      <c r="UQI61" s="74">
        <f t="shared" si="2619"/>
        <v>4330.8599999999997</v>
      </c>
      <c r="UQJ61" s="74">
        <f t="shared" si="2619"/>
        <v>4330.8599999999997</v>
      </c>
      <c r="UQK61" s="74">
        <f t="shared" si="2619"/>
        <v>4330.8599999999997</v>
      </c>
      <c r="UQL61" s="54">
        <f t="shared" si="2620"/>
        <v>51970.32</v>
      </c>
      <c r="UQM61" s="65" t="s">
        <v>52</v>
      </c>
      <c r="UQN61" s="64">
        <v>51970.319999999992</v>
      </c>
      <c r="UQO61" s="49">
        <f t="shared" si="2621"/>
        <v>4330.8599999999997</v>
      </c>
      <c r="UQP61" s="74">
        <f t="shared" ref="UQP61" si="3792">UQO61</f>
        <v>4330.8599999999997</v>
      </c>
      <c r="UQQ61" s="74">
        <f t="shared" si="2622"/>
        <v>4330.8599999999997</v>
      </c>
      <c r="UQR61" s="74">
        <f t="shared" si="2622"/>
        <v>4330.8599999999997</v>
      </c>
      <c r="UQS61" s="74">
        <f t="shared" si="2622"/>
        <v>4330.8599999999997</v>
      </c>
      <c r="UQT61" s="74">
        <f t="shared" si="2622"/>
        <v>4330.8599999999997</v>
      </c>
      <c r="UQU61" s="74">
        <f t="shared" si="2622"/>
        <v>4330.8599999999997</v>
      </c>
      <c r="UQV61" s="74">
        <f t="shared" si="2622"/>
        <v>4330.8599999999997</v>
      </c>
      <c r="UQW61" s="74">
        <f t="shared" si="2622"/>
        <v>4330.8599999999997</v>
      </c>
      <c r="UQX61" s="74">
        <f t="shared" si="2622"/>
        <v>4330.8599999999997</v>
      </c>
      <c r="UQY61" s="74">
        <f t="shared" si="2622"/>
        <v>4330.8599999999997</v>
      </c>
      <c r="UQZ61" s="74">
        <f t="shared" si="2622"/>
        <v>4330.8599999999997</v>
      </c>
      <c r="URA61" s="74">
        <f t="shared" si="2622"/>
        <v>4330.8599999999997</v>
      </c>
      <c r="URB61" s="54">
        <f t="shared" si="2623"/>
        <v>51970.32</v>
      </c>
      <c r="URC61" s="65" t="s">
        <v>52</v>
      </c>
      <c r="URD61" s="64">
        <v>51970.319999999992</v>
      </c>
      <c r="URE61" s="49">
        <f t="shared" si="2624"/>
        <v>4330.8599999999997</v>
      </c>
      <c r="URF61" s="74">
        <f t="shared" ref="URF61" si="3793">URE61</f>
        <v>4330.8599999999997</v>
      </c>
      <c r="URG61" s="74">
        <f t="shared" si="2625"/>
        <v>4330.8599999999997</v>
      </c>
      <c r="URH61" s="74">
        <f t="shared" si="2625"/>
        <v>4330.8599999999997</v>
      </c>
      <c r="URI61" s="74">
        <f t="shared" si="2625"/>
        <v>4330.8599999999997</v>
      </c>
      <c r="URJ61" s="74">
        <f t="shared" si="2625"/>
        <v>4330.8599999999997</v>
      </c>
      <c r="URK61" s="74">
        <f t="shared" si="2625"/>
        <v>4330.8599999999997</v>
      </c>
      <c r="URL61" s="74">
        <f t="shared" si="2625"/>
        <v>4330.8599999999997</v>
      </c>
      <c r="URM61" s="74">
        <f t="shared" si="2625"/>
        <v>4330.8599999999997</v>
      </c>
      <c r="URN61" s="74">
        <f t="shared" si="2625"/>
        <v>4330.8599999999997</v>
      </c>
      <c r="URO61" s="74">
        <f t="shared" si="2625"/>
        <v>4330.8599999999997</v>
      </c>
      <c r="URP61" s="74">
        <f t="shared" si="2625"/>
        <v>4330.8599999999997</v>
      </c>
      <c r="URQ61" s="74">
        <f t="shared" si="2625"/>
        <v>4330.8599999999997</v>
      </c>
      <c r="URR61" s="54">
        <f t="shared" si="2626"/>
        <v>51970.32</v>
      </c>
      <c r="URS61" s="65" t="s">
        <v>52</v>
      </c>
      <c r="URT61" s="64">
        <v>51970.319999999992</v>
      </c>
      <c r="URU61" s="49">
        <f t="shared" si="2627"/>
        <v>4330.8599999999997</v>
      </c>
      <c r="URV61" s="74">
        <f t="shared" ref="URV61" si="3794">URU61</f>
        <v>4330.8599999999997</v>
      </c>
      <c r="URW61" s="74">
        <f t="shared" si="2628"/>
        <v>4330.8599999999997</v>
      </c>
      <c r="URX61" s="74">
        <f t="shared" si="2628"/>
        <v>4330.8599999999997</v>
      </c>
      <c r="URY61" s="74">
        <f t="shared" si="2628"/>
        <v>4330.8599999999997</v>
      </c>
      <c r="URZ61" s="74">
        <f t="shared" si="2628"/>
        <v>4330.8599999999997</v>
      </c>
      <c r="USA61" s="74">
        <f t="shared" si="2628"/>
        <v>4330.8599999999997</v>
      </c>
      <c r="USB61" s="74">
        <f t="shared" si="2628"/>
        <v>4330.8599999999997</v>
      </c>
      <c r="USC61" s="74">
        <f t="shared" si="2628"/>
        <v>4330.8599999999997</v>
      </c>
      <c r="USD61" s="74">
        <f t="shared" si="2628"/>
        <v>4330.8599999999997</v>
      </c>
      <c r="USE61" s="74">
        <f t="shared" si="2628"/>
        <v>4330.8599999999997</v>
      </c>
      <c r="USF61" s="74">
        <f t="shared" si="2628"/>
        <v>4330.8599999999997</v>
      </c>
      <c r="USG61" s="74">
        <f t="shared" si="2628"/>
        <v>4330.8599999999997</v>
      </c>
      <c r="USH61" s="54">
        <f t="shared" si="2629"/>
        <v>51970.32</v>
      </c>
      <c r="USI61" s="65" t="s">
        <v>52</v>
      </c>
      <c r="USJ61" s="64">
        <v>51970.319999999992</v>
      </c>
      <c r="USK61" s="49">
        <f t="shared" si="2630"/>
        <v>4330.8599999999997</v>
      </c>
      <c r="USL61" s="74">
        <f t="shared" ref="USL61" si="3795">USK61</f>
        <v>4330.8599999999997</v>
      </c>
      <c r="USM61" s="74">
        <f t="shared" si="2631"/>
        <v>4330.8599999999997</v>
      </c>
      <c r="USN61" s="74">
        <f t="shared" si="2631"/>
        <v>4330.8599999999997</v>
      </c>
      <c r="USO61" s="74">
        <f t="shared" si="2631"/>
        <v>4330.8599999999997</v>
      </c>
      <c r="USP61" s="74">
        <f t="shared" si="2631"/>
        <v>4330.8599999999997</v>
      </c>
      <c r="USQ61" s="74">
        <f t="shared" si="2631"/>
        <v>4330.8599999999997</v>
      </c>
      <c r="USR61" s="74">
        <f t="shared" si="2631"/>
        <v>4330.8599999999997</v>
      </c>
      <c r="USS61" s="74">
        <f t="shared" si="2631"/>
        <v>4330.8599999999997</v>
      </c>
      <c r="UST61" s="74">
        <f t="shared" si="2631"/>
        <v>4330.8599999999997</v>
      </c>
      <c r="USU61" s="74">
        <f t="shared" si="2631"/>
        <v>4330.8599999999997</v>
      </c>
      <c r="USV61" s="74">
        <f t="shared" si="2631"/>
        <v>4330.8599999999997</v>
      </c>
      <c r="USW61" s="74">
        <f t="shared" si="2631"/>
        <v>4330.8599999999997</v>
      </c>
      <c r="USX61" s="54">
        <f t="shared" si="2632"/>
        <v>51970.32</v>
      </c>
      <c r="USY61" s="65" t="s">
        <v>52</v>
      </c>
      <c r="USZ61" s="64">
        <v>51970.319999999992</v>
      </c>
      <c r="UTA61" s="49">
        <f t="shared" si="2633"/>
        <v>4330.8599999999997</v>
      </c>
      <c r="UTB61" s="74">
        <f t="shared" ref="UTB61" si="3796">UTA61</f>
        <v>4330.8599999999997</v>
      </c>
      <c r="UTC61" s="74">
        <f t="shared" si="2634"/>
        <v>4330.8599999999997</v>
      </c>
      <c r="UTD61" s="74">
        <f t="shared" si="2634"/>
        <v>4330.8599999999997</v>
      </c>
      <c r="UTE61" s="74">
        <f t="shared" si="2634"/>
        <v>4330.8599999999997</v>
      </c>
      <c r="UTF61" s="74">
        <f t="shared" si="2634"/>
        <v>4330.8599999999997</v>
      </c>
      <c r="UTG61" s="74">
        <f t="shared" si="2634"/>
        <v>4330.8599999999997</v>
      </c>
      <c r="UTH61" s="74">
        <f t="shared" si="2634"/>
        <v>4330.8599999999997</v>
      </c>
      <c r="UTI61" s="74">
        <f t="shared" si="2634"/>
        <v>4330.8599999999997</v>
      </c>
      <c r="UTJ61" s="74">
        <f t="shared" si="2634"/>
        <v>4330.8599999999997</v>
      </c>
      <c r="UTK61" s="74">
        <f t="shared" si="2634"/>
        <v>4330.8599999999997</v>
      </c>
      <c r="UTL61" s="74">
        <f t="shared" si="2634"/>
        <v>4330.8599999999997</v>
      </c>
      <c r="UTM61" s="74">
        <f t="shared" si="2634"/>
        <v>4330.8599999999997</v>
      </c>
      <c r="UTN61" s="54">
        <f t="shared" si="2635"/>
        <v>51970.32</v>
      </c>
      <c r="UTO61" s="65" t="s">
        <v>52</v>
      </c>
      <c r="UTP61" s="64">
        <v>51970.319999999992</v>
      </c>
      <c r="UTQ61" s="49">
        <f t="shared" si="2636"/>
        <v>4330.8599999999997</v>
      </c>
      <c r="UTR61" s="74">
        <f t="shared" ref="UTR61" si="3797">UTQ61</f>
        <v>4330.8599999999997</v>
      </c>
      <c r="UTS61" s="74">
        <f t="shared" si="2637"/>
        <v>4330.8599999999997</v>
      </c>
      <c r="UTT61" s="74">
        <f t="shared" si="2637"/>
        <v>4330.8599999999997</v>
      </c>
      <c r="UTU61" s="74">
        <f t="shared" si="2637"/>
        <v>4330.8599999999997</v>
      </c>
      <c r="UTV61" s="74">
        <f t="shared" si="2637"/>
        <v>4330.8599999999997</v>
      </c>
      <c r="UTW61" s="74">
        <f t="shared" si="2637"/>
        <v>4330.8599999999997</v>
      </c>
      <c r="UTX61" s="74">
        <f t="shared" si="2637"/>
        <v>4330.8599999999997</v>
      </c>
      <c r="UTY61" s="74">
        <f t="shared" si="2637"/>
        <v>4330.8599999999997</v>
      </c>
      <c r="UTZ61" s="74">
        <f t="shared" si="2637"/>
        <v>4330.8599999999997</v>
      </c>
      <c r="UUA61" s="74">
        <f t="shared" si="2637"/>
        <v>4330.8599999999997</v>
      </c>
      <c r="UUB61" s="74">
        <f t="shared" si="2637"/>
        <v>4330.8599999999997</v>
      </c>
      <c r="UUC61" s="74">
        <f t="shared" si="2637"/>
        <v>4330.8599999999997</v>
      </c>
      <c r="UUD61" s="54">
        <f t="shared" si="2638"/>
        <v>51970.32</v>
      </c>
      <c r="UUE61" s="65" t="s">
        <v>52</v>
      </c>
      <c r="UUF61" s="64">
        <v>51970.319999999992</v>
      </c>
      <c r="UUG61" s="49">
        <f t="shared" si="2639"/>
        <v>4330.8599999999997</v>
      </c>
      <c r="UUH61" s="74">
        <f t="shared" ref="UUH61" si="3798">UUG61</f>
        <v>4330.8599999999997</v>
      </c>
      <c r="UUI61" s="74">
        <f t="shared" si="2640"/>
        <v>4330.8599999999997</v>
      </c>
      <c r="UUJ61" s="74">
        <f t="shared" si="2640"/>
        <v>4330.8599999999997</v>
      </c>
      <c r="UUK61" s="74">
        <f t="shared" si="2640"/>
        <v>4330.8599999999997</v>
      </c>
      <c r="UUL61" s="74">
        <f t="shared" si="2640"/>
        <v>4330.8599999999997</v>
      </c>
      <c r="UUM61" s="74">
        <f t="shared" si="2640"/>
        <v>4330.8599999999997</v>
      </c>
      <c r="UUN61" s="74">
        <f t="shared" si="2640"/>
        <v>4330.8599999999997</v>
      </c>
      <c r="UUO61" s="74">
        <f t="shared" si="2640"/>
        <v>4330.8599999999997</v>
      </c>
      <c r="UUP61" s="74">
        <f t="shared" si="2640"/>
        <v>4330.8599999999997</v>
      </c>
      <c r="UUQ61" s="74">
        <f t="shared" si="2640"/>
        <v>4330.8599999999997</v>
      </c>
      <c r="UUR61" s="74">
        <f t="shared" si="2640"/>
        <v>4330.8599999999997</v>
      </c>
      <c r="UUS61" s="74">
        <f t="shared" si="2640"/>
        <v>4330.8599999999997</v>
      </c>
      <c r="UUT61" s="54">
        <f t="shared" si="2641"/>
        <v>51970.32</v>
      </c>
      <c r="UUU61" s="65" t="s">
        <v>52</v>
      </c>
      <c r="UUV61" s="64">
        <v>51970.319999999992</v>
      </c>
      <c r="UUW61" s="49">
        <f t="shared" si="2642"/>
        <v>4330.8599999999997</v>
      </c>
      <c r="UUX61" s="74">
        <f t="shared" ref="UUX61" si="3799">UUW61</f>
        <v>4330.8599999999997</v>
      </c>
      <c r="UUY61" s="74">
        <f t="shared" si="2643"/>
        <v>4330.8599999999997</v>
      </c>
      <c r="UUZ61" s="74">
        <f t="shared" si="2643"/>
        <v>4330.8599999999997</v>
      </c>
      <c r="UVA61" s="74">
        <f t="shared" si="2643"/>
        <v>4330.8599999999997</v>
      </c>
      <c r="UVB61" s="74">
        <f t="shared" si="2643"/>
        <v>4330.8599999999997</v>
      </c>
      <c r="UVC61" s="74">
        <f t="shared" si="2643"/>
        <v>4330.8599999999997</v>
      </c>
      <c r="UVD61" s="74">
        <f t="shared" si="2643"/>
        <v>4330.8599999999997</v>
      </c>
      <c r="UVE61" s="74">
        <f t="shared" si="2643"/>
        <v>4330.8599999999997</v>
      </c>
      <c r="UVF61" s="74">
        <f t="shared" si="2643"/>
        <v>4330.8599999999997</v>
      </c>
      <c r="UVG61" s="74">
        <f t="shared" si="2643"/>
        <v>4330.8599999999997</v>
      </c>
      <c r="UVH61" s="74">
        <f t="shared" si="2643"/>
        <v>4330.8599999999997</v>
      </c>
      <c r="UVI61" s="74">
        <f t="shared" si="2643"/>
        <v>4330.8599999999997</v>
      </c>
      <c r="UVJ61" s="54">
        <f t="shared" si="2644"/>
        <v>51970.32</v>
      </c>
      <c r="UVK61" s="65" t="s">
        <v>52</v>
      </c>
      <c r="UVL61" s="64">
        <v>51970.319999999992</v>
      </c>
      <c r="UVM61" s="49">
        <f t="shared" si="2645"/>
        <v>4330.8599999999997</v>
      </c>
      <c r="UVN61" s="74">
        <f t="shared" ref="UVN61" si="3800">UVM61</f>
        <v>4330.8599999999997</v>
      </c>
      <c r="UVO61" s="74">
        <f t="shared" si="2646"/>
        <v>4330.8599999999997</v>
      </c>
      <c r="UVP61" s="74">
        <f t="shared" si="2646"/>
        <v>4330.8599999999997</v>
      </c>
      <c r="UVQ61" s="74">
        <f t="shared" si="2646"/>
        <v>4330.8599999999997</v>
      </c>
      <c r="UVR61" s="74">
        <f t="shared" si="2646"/>
        <v>4330.8599999999997</v>
      </c>
      <c r="UVS61" s="74">
        <f t="shared" si="2646"/>
        <v>4330.8599999999997</v>
      </c>
      <c r="UVT61" s="74">
        <f t="shared" si="2646"/>
        <v>4330.8599999999997</v>
      </c>
      <c r="UVU61" s="74">
        <f t="shared" si="2646"/>
        <v>4330.8599999999997</v>
      </c>
      <c r="UVV61" s="74">
        <f t="shared" si="2646"/>
        <v>4330.8599999999997</v>
      </c>
      <c r="UVW61" s="74">
        <f t="shared" si="2646"/>
        <v>4330.8599999999997</v>
      </c>
      <c r="UVX61" s="74">
        <f t="shared" si="2646"/>
        <v>4330.8599999999997</v>
      </c>
      <c r="UVY61" s="74">
        <f t="shared" si="2646"/>
        <v>4330.8599999999997</v>
      </c>
      <c r="UVZ61" s="54">
        <f t="shared" si="2647"/>
        <v>51970.32</v>
      </c>
      <c r="UWA61" s="65" t="s">
        <v>52</v>
      </c>
      <c r="UWB61" s="64">
        <v>51970.319999999992</v>
      </c>
      <c r="UWC61" s="49">
        <f t="shared" si="2648"/>
        <v>4330.8599999999997</v>
      </c>
      <c r="UWD61" s="74">
        <f t="shared" ref="UWD61" si="3801">UWC61</f>
        <v>4330.8599999999997</v>
      </c>
      <c r="UWE61" s="74">
        <f t="shared" si="2649"/>
        <v>4330.8599999999997</v>
      </c>
      <c r="UWF61" s="74">
        <f t="shared" si="2649"/>
        <v>4330.8599999999997</v>
      </c>
      <c r="UWG61" s="74">
        <f t="shared" si="2649"/>
        <v>4330.8599999999997</v>
      </c>
      <c r="UWH61" s="74">
        <f t="shared" si="2649"/>
        <v>4330.8599999999997</v>
      </c>
      <c r="UWI61" s="74">
        <f t="shared" si="2649"/>
        <v>4330.8599999999997</v>
      </c>
      <c r="UWJ61" s="74">
        <f t="shared" si="2649"/>
        <v>4330.8599999999997</v>
      </c>
      <c r="UWK61" s="74">
        <f t="shared" si="2649"/>
        <v>4330.8599999999997</v>
      </c>
      <c r="UWL61" s="74">
        <f t="shared" si="2649"/>
        <v>4330.8599999999997</v>
      </c>
      <c r="UWM61" s="74">
        <f t="shared" si="2649"/>
        <v>4330.8599999999997</v>
      </c>
      <c r="UWN61" s="74">
        <f t="shared" si="2649"/>
        <v>4330.8599999999997</v>
      </c>
      <c r="UWO61" s="74">
        <f t="shared" si="2649"/>
        <v>4330.8599999999997</v>
      </c>
      <c r="UWP61" s="54">
        <f t="shared" si="2650"/>
        <v>51970.32</v>
      </c>
      <c r="UWQ61" s="65" t="s">
        <v>52</v>
      </c>
      <c r="UWR61" s="64">
        <v>51970.319999999992</v>
      </c>
      <c r="UWS61" s="49">
        <f t="shared" si="2651"/>
        <v>4330.8599999999997</v>
      </c>
      <c r="UWT61" s="74">
        <f t="shared" ref="UWT61" si="3802">UWS61</f>
        <v>4330.8599999999997</v>
      </c>
      <c r="UWU61" s="74">
        <f t="shared" si="2652"/>
        <v>4330.8599999999997</v>
      </c>
      <c r="UWV61" s="74">
        <f t="shared" si="2652"/>
        <v>4330.8599999999997</v>
      </c>
      <c r="UWW61" s="74">
        <f t="shared" si="2652"/>
        <v>4330.8599999999997</v>
      </c>
      <c r="UWX61" s="74">
        <f t="shared" si="2652"/>
        <v>4330.8599999999997</v>
      </c>
      <c r="UWY61" s="74">
        <f t="shared" si="2652"/>
        <v>4330.8599999999997</v>
      </c>
      <c r="UWZ61" s="74">
        <f t="shared" si="2652"/>
        <v>4330.8599999999997</v>
      </c>
      <c r="UXA61" s="74">
        <f t="shared" si="2652"/>
        <v>4330.8599999999997</v>
      </c>
      <c r="UXB61" s="74">
        <f t="shared" si="2652"/>
        <v>4330.8599999999997</v>
      </c>
      <c r="UXC61" s="74">
        <f t="shared" si="2652"/>
        <v>4330.8599999999997</v>
      </c>
      <c r="UXD61" s="74">
        <f t="shared" si="2652"/>
        <v>4330.8599999999997</v>
      </c>
      <c r="UXE61" s="74">
        <f t="shared" si="2652"/>
        <v>4330.8599999999997</v>
      </c>
      <c r="UXF61" s="54">
        <f t="shared" si="2653"/>
        <v>51970.32</v>
      </c>
      <c r="UXG61" s="65" t="s">
        <v>52</v>
      </c>
      <c r="UXH61" s="64">
        <v>51970.319999999992</v>
      </c>
      <c r="UXI61" s="49">
        <f t="shared" si="2654"/>
        <v>4330.8599999999997</v>
      </c>
      <c r="UXJ61" s="74">
        <f t="shared" ref="UXJ61" si="3803">UXI61</f>
        <v>4330.8599999999997</v>
      </c>
      <c r="UXK61" s="74">
        <f t="shared" si="2655"/>
        <v>4330.8599999999997</v>
      </c>
      <c r="UXL61" s="74">
        <f t="shared" si="2655"/>
        <v>4330.8599999999997</v>
      </c>
      <c r="UXM61" s="74">
        <f t="shared" si="2655"/>
        <v>4330.8599999999997</v>
      </c>
      <c r="UXN61" s="74">
        <f t="shared" si="2655"/>
        <v>4330.8599999999997</v>
      </c>
      <c r="UXO61" s="74">
        <f t="shared" si="2655"/>
        <v>4330.8599999999997</v>
      </c>
      <c r="UXP61" s="74">
        <f t="shared" si="2655"/>
        <v>4330.8599999999997</v>
      </c>
      <c r="UXQ61" s="74">
        <f t="shared" si="2655"/>
        <v>4330.8599999999997</v>
      </c>
      <c r="UXR61" s="74">
        <f t="shared" si="2655"/>
        <v>4330.8599999999997</v>
      </c>
      <c r="UXS61" s="74">
        <f t="shared" si="2655"/>
        <v>4330.8599999999997</v>
      </c>
      <c r="UXT61" s="74">
        <f t="shared" si="2655"/>
        <v>4330.8599999999997</v>
      </c>
      <c r="UXU61" s="74">
        <f t="shared" si="2655"/>
        <v>4330.8599999999997</v>
      </c>
      <c r="UXV61" s="54">
        <f t="shared" si="2656"/>
        <v>51970.32</v>
      </c>
      <c r="UXW61" s="65" t="s">
        <v>52</v>
      </c>
      <c r="UXX61" s="64">
        <v>51970.319999999992</v>
      </c>
      <c r="UXY61" s="49">
        <f t="shared" si="2657"/>
        <v>4330.8599999999997</v>
      </c>
      <c r="UXZ61" s="74">
        <f t="shared" ref="UXZ61" si="3804">UXY61</f>
        <v>4330.8599999999997</v>
      </c>
      <c r="UYA61" s="74">
        <f t="shared" si="2658"/>
        <v>4330.8599999999997</v>
      </c>
      <c r="UYB61" s="74">
        <f t="shared" si="2658"/>
        <v>4330.8599999999997</v>
      </c>
      <c r="UYC61" s="74">
        <f t="shared" si="2658"/>
        <v>4330.8599999999997</v>
      </c>
      <c r="UYD61" s="74">
        <f t="shared" si="2658"/>
        <v>4330.8599999999997</v>
      </c>
      <c r="UYE61" s="74">
        <f t="shared" si="2658"/>
        <v>4330.8599999999997</v>
      </c>
      <c r="UYF61" s="74">
        <f t="shared" si="2658"/>
        <v>4330.8599999999997</v>
      </c>
      <c r="UYG61" s="74">
        <f t="shared" si="2658"/>
        <v>4330.8599999999997</v>
      </c>
      <c r="UYH61" s="74">
        <f t="shared" si="2658"/>
        <v>4330.8599999999997</v>
      </c>
      <c r="UYI61" s="74">
        <f t="shared" si="2658"/>
        <v>4330.8599999999997</v>
      </c>
      <c r="UYJ61" s="74">
        <f t="shared" si="2658"/>
        <v>4330.8599999999997</v>
      </c>
      <c r="UYK61" s="74">
        <f t="shared" si="2658"/>
        <v>4330.8599999999997</v>
      </c>
      <c r="UYL61" s="54">
        <f t="shared" si="2659"/>
        <v>51970.32</v>
      </c>
      <c r="UYM61" s="65" t="s">
        <v>52</v>
      </c>
      <c r="UYN61" s="64">
        <v>51970.319999999992</v>
      </c>
      <c r="UYO61" s="49">
        <f t="shared" si="2660"/>
        <v>4330.8599999999997</v>
      </c>
      <c r="UYP61" s="74">
        <f t="shared" ref="UYP61" si="3805">UYO61</f>
        <v>4330.8599999999997</v>
      </c>
      <c r="UYQ61" s="74">
        <f t="shared" si="2661"/>
        <v>4330.8599999999997</v>
      </c>
      <c r="UYR61" s="74">
        <f t="shared" si="2661"/>
        <v>4330.8599999999997</v>
      </c>
      <c r="UYS61" s="74">
        <f t="shared" si="2661"/>
        <v>4330.8599999999997</v>
      </c>
      <c r="UYT61" s="74">
        <f t="shared" si="2661"/>
        <v>4330.8599999999997</v>
      </c>
      <c r="UYU61" s="74">
        <f t="shared" si="2661"/>
        <v>4330.8599999999997</v>
      </c>
      <c r="UYV61" s="74">
        <f t="shared" si="2661"/>
        <v>4330.8599999999997</v>
      </c>
      <c r="UYW61" s="74">
        <f t="shared" si="2661"/>
        <v>4330.8599999999997</v>
      </c>
      <c r="UYX61" s="74">
        <f t="shared" si="2661"/>
        <v>4330.8599999999997</v>
      </c>
      <c r="UYY61" s="74">
        <f t="shared" si="2661"/>
        <v>4330.8599999999997</v>
      </c>
      <c r="UYZ61" s="74">
        <f t="shared" si="2661"/>
        <v>4330.8599999999997</v>
      </c>
      <c r="UZA61" s="74">
        <f t="shared" si="2661"/>
        <v>4330.8599999999997</v>
      </c>
      <c r="UZB61" s="54">
        <f t="shared" si="2662"/>
        <v>51970.32</v>
      </c>
      <c r="UZC61" s="65" t="s">
        <v>52</v>
      </c>
      <c r="UZD61" s="64">
        <v>51970.319999999992</v>
      </c>
      <c r="UZE61" s="49">
        <f t="shared" si="2663"/>
        <v>4330.8599999999997</v>
      </c>
      <c r="UZF61" s="74">
        <f t="shared" ref="UZF61" si="3806">UZE61</f>
        <v>4330.8599999999997</v>
      </c>
      <c r="UZG61" s="74">
        <f t="shared" si="2664"/>
        <v>4330.8599999999997</v>
      </c>
      <c r="UZH61" s="74">
        <f t="shared" si="2664"/>
        <v>4330.8599999999997</v>
      </c>
      <c r="UZI61" s="74">
        <f t="shared" si="2664"/>
        <v>4330.8599999999997</v>
      </c>
      <c r="UZJ61" s="74">
        <f t="shared" si="2664"/>
        <v>4330.8599999999997</v>
      </c>
      <c r="UZK61" s="74">
        <f t="shared" si="2664"/>
        <v>4330.8599999999997</v>
      </c>
      <c r="UZL61" s="74">
        <f t="shared" si="2664"/>
        <v>4330.8599999999997</v>
      </c>
      <c r="UZM61" s="74">
        <f t="shared" si="2664"/>
        <v>4330.8599999999997</v>
      </c>
      <c r="UZN61" s="74">
        <f t="shared" si="2664"/>
        <v>4330.8599999999997</v>
      </c>
      <c r="UZO61" s="74">
        <f t="shared" si="2664"/>
        <v>4330.8599999999997</v>
      </c>
      <c r="UZP61" s="74">
        <f t="shared" si="2664"/>
        <v>4330.8599999999997</v>
      </c>
      <c r="UZQ61" s="74">
        <f t="shared" si="2664"/>
        <v>4330.8599999999997</v>
      </c>
      <c r="UZR61" s="54">
        <f t="shared" si="2665"/>
        <v>51970.32</v>
      </c>
      <c r="UZS61" s="65" t="s">
        <v>52</v>
      </c>
      <c r="UZT61" s="64">
        <v>51970.319999999992</v>
      </c>
      <c r="UZU61" s="49">
        <f t="shared" si="2666"/>
        <v>4330.8599999999997</v>
      </c>
      <c r="UZV61" s="74">
        <f t="shared" ref="UZV61" si="3807">UZU61</f>
        <v>4330.8599999999997</v>
      </c>
      <c r="UZW61" s="74">
        <f t="shared" si="2667"/>
        <v>4330.8599999999997</v>
      </c>
      <c r="UZX61" s="74">
        <f t="shared" si="2667"/>
        <v>4330.8599999999997</v>
      </c>
      <c r="UZY61" s="74">
        <f t="shared" si="2667"/>
        <v>4330.8599999999997</v>
      </c>
      <c r="UZZ61" s="74">
        <f t="shared" si="2667"/>
        <v>4330.8599999999997</v>
      </c>
      <c r="VAA61" s="74">
        <f t="shared" si="2667"/>
        <v>4330.8599999999997</v>
      </c>
      <c r="VAB61" s="74">
        <f t="shared" si="2667"/>
        <v>4330.8599999999997</v>
      </c>
      <c r="VAC61" s="74">
        <f t="shared" si="2667"/>
        <v>4330.8599999999997</v>
      </c>
      <c r="VAD61" s="74">
        <f t="shared" si="2667"/>
        <v>4330.8599999999997</v>
      </c>
      <c r="VAE61" s="74">
        <f t="shared" si="2667"/>
        <v>4330.8599999999997</v>
      </c>
      <c r="VAF61" s="74">
        <f t="shared" si="2667"/>
        <v>4330.8599999999997</v>
      </c>
      <c r="VAG61" s="74">
        <f t="shared" si="2667"/>
        <v>4330.8599999999997</v>
      </c>
      <c r="VAH61" s="54">
        <f t="shared" si="2668"/>
        <v>51970.32</v>
      </c>
      <c r="VAI61" s="65" t="s">
        <v>52</v>
      </c>
      <c r="VAJ61" s="64">
        <v>51970.319999999992</v>
      </c>
      <c r="VAK61" s="49">
        <f t="shared" si="2669"/>
        <v>4330.8599999999997</v>
      </c>
      <c r="VAL61" s="74">
        <f t="shared" ref="VAL61" si="3808">VAK61</f>
        <v>4330.8599999999997</v>
      </c>
      <c r="VAM61" s="74">
        <f t="shared" si="2670"/>
        <v>4330.8599999999997</v>
      </c>
      <c r="VAN61" s="74">
        <f t="shared" si="2670"/>
        <v>4330.8599999999997</v>
      </c>
      <c r="VAO61" s="74">
        <f t="shared" si="2670"/>
        <v>4330.8599999999997</v>
      </c>
      <c r="VAP61" s="74">
        <f t="shared" si="2670"/>
        <v>4330.8599999999997</v>
      </c>
      <c r="VAQ61" s="74">
        <f t="shared" si="2670"/>
        <v>4330.8599999999997</v>
      </c>
      <c r="VAR61" s="74">
        <f t="shared" si="2670"/>
        <v>4330.8599999999997</v>
      </c>
      <c r="VAS61" s="74">
        <f t="shared" si="2670"/>
        <v>4330.8599999999997</v>
      </c>
      <c r="VAT61" s="74">
        <f t="shared" si="2670"/>
        <v>4330.8599999999997</v>
      </c>
      <c r="VAU61" s="74">
        <f t="shared" si="2670"/>
        <v>4330.8599999999997</v>
      </c>
      <c r="VAV61" s="74">
        <f t="shared" si="2670"/>
        <v>4330.8599999999997</v>
      </c>
      <c r="VAW61" s="74">
        <f t="shared" si="2670"/>
        <v>4330.8599999999997</v>
      </c>
      <c r="VAX61" s="54">
        <f t="shared" si="2671"/>
        <v>51970.32</v>
      </c>
      <c r="VAY61" s="65" t="s">
        <v>52</v>
      </c>
      <c r="VAZ61" s="64">
        <v>51970.319999999992</v>
      </c>
      <c r="VBA61" s="49">
        <f t="shared" si="2672"/>
        <v>4330.8599999999997</v>
      </c>
      <c r="VBB61" s="74">
        <f t="shared" ref="VBB61" si="3809">VBA61</f>
        <v>4330.8599999999997</v>
      </c>
      <c r="VBC61" s="74">
        <f t="shared" si="2673"/>
        <v>4330.8599999999997</v>
      </c>
      <c r="VBD61" s="74">
        <f t="shared" si="2673"/>
        <v>4330.8599999999997</v>
      </c>
      <c r="VBE61" s="74">
        <f t="shared" si="2673"/>
        <v>4330.8599999999997</v>
      </c>
      <c r="VBF61" s="74">
        <f t="shared" si="2673"/>
        <v>4330.8599999999997</v>
      </c>
      <c r="VBG61" s="74">
        <f t="shared" si="2673"/>
        <v>4330.8599999999997</v>
      </c>
      <c r="VBH61" s="74">
        <f t="shared" si="2673"/>
        <v>4330.8599999999997</v>
      </c>
      <c r="VBI61" s="74">
        <f t="shared" si="2673"/>
        <v>4330.8599999999997</v>
      </c>
      <c r="VBJ61" s="74">
        <f t="shared" si="2673"/>
        <v>4330.8599999999997</v>
      </c>
      <c r="VBK61" s="74">
        <f t="shared" si="2673"/>
        <v>4330.8599999999997</v>
      </c>
      <c r="VBL61" s="74">
        <f t="shared" si="2673"/>
        <v>4330.8599999999997</v>
      </c>
      <c r="VBM61" s="74">
        <f t="shared" si="2673"/>
        <v>4330.8599999999997</v>
      </c>
      <c r="VBN61" s="54">
        <f t="shared" si="2674"/>
        <v>51970.32</v>
      </c>
      <c r="VBO61" s="65" t="s">
        <v>52</v>
      </c>
      <c r="VBP61" s="64">
        <v>51970.319999999992</v>
      </c>
      <c r="VBQ61" s="49">
        <f t="shared" si="2675"/>
        <v>4330.8599999999997</v>
      </c>
      <c r="VBR61" s="74">
        <f t="shared" ref="VBR61" si="3810">VBQ61</f>
        <v>4330.8599999999997</v>
      </c>
      <c r="VBS61" s="74">
        <f t="shared" si="2676"/>
        <v>4330.8599999999997</v>
      </c>
      <c r="VBT61" s="74">
        <f t="shared" si="2676"/>
        <v>4330.8599999999997</v>
      </c>
      <c r="VBU61" s="74">
        <f t="shared" si="2676"/>
        <v>4330.8599999999997</v>
      </c>
      <c r="VBV61" s="74">
        <f t="shared" si="2676"/>
        <v>4330.8599999999997</v>
      </c>
      <c r="VBW61" s="74">
        <f t="shared" si="2676"/>
        <v>4330.8599999999997</v>
      </c>
      <c r="VBX61" s="74">
        <f t="shared" si="2676"/>
        <v>4330.8599999999997</v>
      </c>
      <c r="VBY61" s="74">
        <f t="shared" si="2676"/>
        <v>4330.8599999999997</v>
      </c>
      <c r="VBZ61" s="74">
        <f t="shared" si="2676"/>
        <v>4330.8599999999997</v>
      </c>
      <c r="VCA61" s="74">
        <f t="shared" si="2676"/>
        <v>4330.8599999999997</v>
      </c>
      <c r="VCB61" s="74">
        <f t="shared" si="2676"/>
        <v>4330.8599999999997</v>
      </c>
      <c r="VCC61" s="74">
        <f t="shared" si="2676"/>
        <v>4330.8599999999997</v>
      </c>
      <c r="VCD61" s="54">
        <f t="shared" si="2677"/>
        <v>51970.32</v>
      </c>
      <c r="VCE61" s="65" t="s">
        <v>52</v>
      </c>
      <c r="VCF61" s="64">
        <v>51970.319999999992</v>
      </c>
      <c r="VCG61" s="49">
        <f t="shared" si="2678"/>
        <v>4330.8599999999997</v>
      </c>
      <c r="VCH61" s="74">
        <f t="shared" ref="VCH61" si="3811">VCG61</f>
        <v>4330.8599999999997</v>
      </c>
      <c r="VCI61" s="74">
        <f t="shared" si="2679"/>
        <v>4330.8599999999997</v>
      </c>
      <c r="VCJ61" s="74">
        <f t="shared" si="2679"/>
        <v>4330.8599999999997</v>
      </c>
      <c r="VCK61" s="74">
        <f t="shared" si="2679"/>
        <v>4330.8599999999997</v>
      </c>
      <c r="VCL61" s="74">
        <f t="shared" si="2679"/>
        <v>4330.8599999999997</v>
      </c>
      <c r="VCM61" s="74">
        <f t="shared" si="2679"/>
        <v>4330.8599999999997</v>
      </c>
      <c r="VCN61" s="74">
        <f t="shared" si="2679"/>
        <v>4330.8599999999997</v>
      </c>
      <c r="VCO61" s="74">
        <f t="shared" si="2679"/>
        <v>4330.8599999999997</v>
      </c>
      <c r="VCP61" s="74">
        <f t="shared" si="2679"/>
        <v>4330.8599999999997</v>
      </c>
      <c r="VCQ61" s="74">
        <f t="shared" si="2679"/>
        <v>4330.8599999999997</v>
      </c>
      <c r="VCR61" s="74">
        <f t="shared" si="2679"/>
        <v>4330.8599999999997</v>
      </c>
      <c r="VCS61" s="74">
        <f t="shared" si="2679"/>
        <v>4330.8599999999997</v>
      </c>
      <c r="VCT61" s="54">
        <f t="shared" si="2680"/>
        <v>51970.32</v>
      </c>
      <c r="VCU61" s="65" t="s">
        <v>52</v>
      </c>
      <c r="VCV61" s="64">
        <v>51970.319999999992</v>
      </c>
      <c r="VCW61" s="49">
        <f t="shared" si="2681"/>
        <v>4330.8599999999997</v>
      </c>
      <c r="VCX61" s="74">
        <f t="shared" ref="VCX61" si="3812">VCW61</f>
        <v>4330.8599999999997</v>
      </c>
      <c r="VCY61" s="74">
        <f t="shared" si="2682"/>
        <v>4330.8599999999997</v>
      </c>
      <c r="VCZ61" s="74">
        <f t="shared" si="2682"/>
        <v>4330.8599999999997</v>
      </c>
      <c r="VDA61" s="74">
        <f t="shared" si="2682"/>
        <v>4330.8599999999997</v>
      </c>
      <c r="VDB61" s="74">
        <f t="shared" si="2682"/>
        <v>4330.8599999999997</v>
      </c>
      <c r="VDC61" s="74">
        <f t="shared" si="2682"/>
        <v>4330.8599999999997</v>
      </c>
      <c r="VDD61" s="74">
        <f t="shared" si="2682"/>
        <v>4330.8599999999997</v>
      </c>
      <c r="VDE61" s="74">
        <f t="shared" si="2682"/>
        <v>4330.8599999999997</v>
      </c>
      <c r="VDF61" s="74">
        <f t="shared" si="2682"/>
        <v>4330.8599999999997</v>
      </c>
      <c r="VDG61" s="74">
        <f t="shared" si="2682"/>
        <v>4330.8599999999997</v>
      </c>
      <c r="VDH61" s="74">
        <f t="shared" si="2682"/>
        <v>4330.8599999999997</v>
      </c>
      <c r="VDI61" s="74">
        <f t="shared" si="2682"/>
        <v>4330.8599999999997</v>
      </c>
      <c r="VDJ61" s="54">
        <f t="shared" si="2683"/>
        <v>51970.32</v>
      </c>
      <c r="VDK61" s="65" t="s">
        <v>52</v>
      </c>
      <c r="VDL61" s="64">
        <v>51970.319999999992</v>
      </c>
      <c r="VDM61" s="49">
        <f t="shared" si="2684"/>
        <v>4330.8599999999997</v>
      </c>
      <c r="VDN61" s="74">
        <f t="shared" ref="VDN61" si="3813">VDM61</f>
        <v>4330.8599999999997</v>
      </c>
      <c r="VDO61" s="74">
        <f t="shared" si="2685"/>
        <v>4330.8599999999997</v>
      </c>
      <c r="VDP61" s="74">
        <f t="shared" si="2685"/>
        <v>4330.8599999999997</v>
      </c>
      <c r="VDQ61" s="74">
        <f t="shared" si="2685"/>
        <v>4330.8599999999997</v>
      </c>
      <c r="VDR61" s="74">
        <f t="shared" si="2685"/>
        <v>4330.8599999999997</v>
      </c>
      <c r="VDS61" s="74">
        <f t="shared" si="2685"/>
        <v>4330.8599999999997</v>
      </c>
      <c r="VDT61" s="74">
        <f t="shared" si="2685"/>
        <v>4330.8599999999997</v>
      </c>
      <c r="VDU61" s="74">
        <f t="shared" si="2685"/>
        <v>4330.8599999999997</v>
      </c>
      <c r="VDV61" s="74">
        <f t="shared" si="2685"/>
        <v>4330.8599999999997</v>
      </c>
      <c r="VDW61" s="74">
        <f t="shared" si="2685"/>
        <v>4330.8599999999997</v>
      </c>
      <c r="VDX61" s="74">
        <f t="shared" si="2685"/>
        <v>4330.8599999999997</v>
      </c>
      <c r="VDY61" s="74">
        <f t="shared" si="2685"/>
        <v>4330.8599999999997</v>
      </c>
      <c r="VDZ61" s="54">
        <f t="shared" si="2686"/>
        <v>51970.32</v>
      </c>
      <c r="VEA61" s="65" t="s">
        <v>52</v>
      </c>
      <c r="VEB61" s="64">
        <v>51970.319999999992</v>
      </c>
      <c r="VEC61" s="49">
        <f t="shared" si="2687"/>
        <v>4330.8599999999997</v>
      </c>
      <c r="VED61" s="74">
        <f t="shared" ref="VED61" si="3814">VEC61</f>
        <v>4330.8599999999997</v>
      </c>
      <c r="VEE61" s="74">
        <f t="shared" si="2688"/>
        <v>4330.8599999999997</v>
      </c>
      <c r="VEF61" s="74">
        <f t="shared" si="2688"/>
        <v>4330.8599999999997</v>
      </c>
      <c r="VEG61" s="74">
        <f t="shared" si="2688"/>
        <v>4330.8599999999997</v>
      </c>
      <c r="VEH61" s="74">
        <f t="shared" si="2688"/>
        <v>4330.8599999999997</v>
      </c>
      <c r="VEI61" s="74">
        <f t="shared" si="2688"/>
        <v>4330.8599999999997</v>
      </c>
      <c r="VEJ61" s="74">
        <f t="shared" si="2688"/>
        <v>4330.8599999999997</v>
      </c>
      <c r="VEK61" s="74">
        <f t="shared" si="2688"/>
        <v>4330.8599999999997</v>
      </c>
      <c r="VEL61" s="74">
        <f t="shared" si="2688"/>
        <v>4330.8599999999997</v>
      </c>
      <c r="VEM61" s="74">
        <f t="shared" si="2688"/>
        <v>4330.8599999999997</v>
      </c>
      <c r="VEN61" s="74">
        <f t="shared" si="2688"/>
        <v>4330.8599999999997</v>
      </c>
      <c r="VEO61" s="74">
        <f t="shared" si="2688"/>
        <v>4330.8599999999997</v>
      </c>
      <c r="VEP61" s="54">
        <f t="shared" si="2689"/>
        <v>51970.32</v>
      </c>
      <c r="VEQ61" s="65" t="s">
        <v>52</v>
      </c>
      <c r="VER61" s="64">
        <v>51970.319999999992</v>
      </c>
      <c r="VES61" s="49">
        <f t="shared" si="2690"/>
        <v>4330.8599999999997</v>
      </c>
      <c r="VET61" s="74">
        <f t="shared" ref="VET61" si="3815">VES61</f>
        <v>4330.8599999999997</v>
      </c>
      <c r="VEU61" s="74">
        <f t="shared" si="2691"/>
        <v>4330.8599999999997</v>
      </c>
      <c r="VEV61" s="74">
        <f t="shared" si="2691"/>
        <v>4330.8599999999997</v>
      </c>
      <c r="VEW61" s="74">
        <f t="shared" si="2691"/>
        <v>4330.8599999999997</v>
      </c>
      <c r="VEX61" s="74">
        <f t="shared" si="2691"/>
        <v>4330.8599999999997</v>
      </c>
      <c r="VEY61" s="74">
        <f t="shared" si="2691"/>
        <v>4330.8599999999997</v>
      </c>
      <c r="VEZ61" s="74">
        <f t="shared" si="2691"/>
        <v>4330.8599999999997</v>
      </c>
      <c r="VFA61" s="74">
        <f t="shared" si="2691"/>
        <v>4330.8599999999997</v>
      </c>
      <c r="VFB61" s="74">
        <f t="shared" si="2691"/>
        <v>4330.8599999999997</v>
      </c>
      <c r="VFC61" s="74">
        <f t="shared" si="2691"/>
        <v>4330.8599999999997</v>
      </c>
      <c r="VFD61" s="74">
        <f t="shared" si="2691"/>
        <v>4330.8599999999997</v>
      </c>
      <c r="VFE61" s="74">
        <f t="shared" si="2691"/>
        <v>4330.8599999999997</v>
      </c>
      <c r="VFF61" s="54">
        <f t="shared" si="2692"/>
        <v>51970.32</v>
      </c>
      <c r="VFG61" s="65" t="s">
        <v>52</v>
      </c>
      <c r="VFH61" s="64">
        <v>51970.319999999992</v>
      </c>
      <c r="VFI61" s="49">
        <f t="shared" si="2693"/>
        <v>4330.8599999999997</v>
      </c>
      <c r="VFJ61" s="74">
        <f t="shared" ref="VFJ61" si="3816">VFI61</f>
        <v>4330.8599999999997</v>
      </c>
      <c r="VFK61" s="74">
        <f t="shared" si="2694"/>
        <v>4330.8599999999997</v>
      </c>
      <c r="VFL61" s="74">
        <f t="shared" si="2694"/>
        <v>4330.8599999999997</v>
      </c>
      <c r="VFM61" s="74">
        <f t="shared" si="2694"/>
        <v>4330.8599999999997</v>
      </c>
      <c r="VFN61" s="74">
        <f t="shared" si="2694"/>
        <v>4330.8599999999997</v>
      </c>
      <c r="VFO61" s="74">
        <f t="shared" si="2694"/>
        <v>4330.8599999999997</v>
      </c>
      <c r="VFP61" s="74">
        <f t="shared" si="2694"/>
        <v>4330.8599999999997</v>
      </c>
      <c r="VFQ61" s="74">
        <f t="shared" si="2694"/>
        <v>4330.8599999999997</v>
      </c>
      <c r="VFR61" s="74">
        <f t="shared" si="2694"/>
        <v>4330.8599999999997</v>
      </c>
      <c r="VFS61" s="74">
        <f t="shared" si="2694"/>
        <v>4330.8599999999997</v>
      </c>
      <c r="VFT61" s="74">
        <f t="shared" si="2694"/>
        <v>4330.8599999999997</v>
      </c>
      <c r="VFU61" s="74">
        <f t="shared" si="2694"/>
        <v>4330.8599999999997</v>
      </c>
      <c r="VFV61" s="54">
        <f t="shared" si="2695"/>
        <v>51970.32</v>
      </c>
      <c r="VFW61" s="65" t="s">
        <v>52</v>
      </c>
      <c r="VFX61" s="64">
        <v>51970.319999999992</v>
      </c>
      <c r="VFY61" s="49">
        <f t="shared" si="2696"/>
        <v>4330.8599999999997</v>
      </c>
      <c r="VFZ61" s="74">
        <f t="shared" ref="VFZ61" si="3817">VFY61</f>
        <v>4330.8599999999997</v>
      </c>
      <c r="VGA61" s="74">
        <f t="shared" si="2697"/>
        <v>4330.8599999999997</v>
      </c>
      <c r="VGB61" s="74">
        <f t="shared" si="2697"/>
        <v>4330.8599999999997</v>
      </c>
      <c r="VGC61" s="74">
        <f t="shared" si="2697"/>
        <v>4330.8599999999997</v>
      </c>
      <c r="VGD61" s="74">
        <f t="shared" si="2697"/>
        <v>4330.8599999999997</v>
      </c>
      <c r="VGE61" s="74">
        <f t="shared" si="2697"/>
        <v>4330.8599999999997</v>
      </c>
      <c r="VGF61" s="74">
        <f t="shared" si="2697"/>
        <v>4330.8599999999997</v>
      </c>
      <c r="VGG61" s="74">
        <f t="shared" si="2697"/>
        <v>4330.8599999999997</v>
      </c>
      <c r="VGH61" s="74">
        <f t="shared" si="2697"/>
        <v>4330.8599999999997</v>
      </c>
      <c r="VGI61" s="74">
        <f t="shared" si="2697"/>
        <v>4330.8599999999997</v>
      </c>
      <c r="VGJ61" s="74">
        <f t="shared" si="2697"/>
        <v>4330.8599999999997</v>
      </c>
      <c r="VGK61" s="74">
        <f t="shared" si="2697"/>
        <v>4330.8599999999997</v>
      </c>
      <c r="VGL61" s="54">
        <f t="shared" si="2698"/>
        <v>51970.32</v>
      </c>
      <c r="VGM61" s="65" t="s">
        <v>52</v>
      </c>
      <c r="VGN61" s="64">
        <v>51970.319999999992</v>
      </c>
      <c r="VGO61" s="49">
        <f t="shared" si="2699"/>
        <v>4330.8599999999997</v>
      </c>
      <c r="VGP61" s="74">
        <f t="shared" ref="VGP61" si="3818">VGO61</f>
        <v>4330.8599999999997</v>
      </c>
      <c r="VGQ61" s="74">
        <f t="shared" si="2700"/>
        <v>4330.8599999999997</v>
      </c>
      <c r="VGR61" s="74">
        <f t="shared" si="2700"/>
        <v>4330.8599999999997</v>
      </c>
      <c r="VGS61" s="74">
        <f t="shared" si="2700"/>
        <v>4330.8599999999997</v>
      </c>
      <c r="VGT61" s="74">
        <f t="shared" si="2700"/>
        <v>4330.8599999999997</v>
      </c>
      <c r="VGU61" s="74">
        <f t="shared" si="2700"/>
        <v>4330.8599999999997</v>
      </c>
      <c r="VGV61" s="74">
        <f t="shared" si="2700"/>
        <v>4330.8599999999997</v>
      </c>
      <c r="VGW61" s="74">
        <f t="shared" si="2700"/>
        <v>4330.8599999999997</v>
      </c>
      <c r="VGX61" s="74">
        <f t="shared" si="2700"/>
        <v>4330.8599999999997</v>
      </c>
      <c r="VGY61" s="74">
        <f t="shared" si="2700"/>
        <v>4330.8599999999997</v>
      </c>
      <c r="VGZ61" s="74">
        <f t="shared" si="2700"/>
        <v>4330.8599999999997</v>
      </c>
      <c r="VHA61" s="74">
        <f t="shared" si="2700"/>
        <v>4330.8599999999997</v>
      </c>
      <c r="VHB61" s="54">
        <f t="shared" si="2701"/>
        <v>51970.32</v>
      </c>
      <c r="VHC61" s="65" t="s">
        <v>52</v>
      </c>
      <c r="VHD61" s="64">
        <v>51970.319999999992</v>
      </c>
      <c r="VHE61" s="49">
        <f t="shared" si="2702"/>
        <v>4330.8599999999997</v>
      </c>
      <c r="VHF61" s="74">
        <f t="shared" ref="VHF61" si="3819">VHE61</f>
        <v>4330.8599999999997</v>
      </c>
      <c r="VHG61" s="74">
        <f t="shared" si="2703"/>
        <v>4330.8599999999997</v>
      </c>
      <c r="VHH61" s="74">
        <f t="shared" si="2703"/>
        <v>4330.8599999999997</v>
      </c>
      <c r="VHI61" s="74">
        <f t="shared" si="2703"/>
        <v>4330.8599999999997</v>
      </c>
      <c r="VHJ61" s="74">
        <f t="shared" si="2703"/>
        <v>4330.8599999999997</v>
      </c>
      <c r="VHK61" s="74">
        <f t="shared" si="2703"/>
        <v>4330.8599999999997</v>
      </c>
      <c r="VHL61" s="74">
        <f t="shared" si="2703"/>
        <v>4330.8599999999997</v>
      </c>
      <c r="VHM61" s="74">
        <f t="shared" si="2703"/>
        <v>4330.8599999999997</v>
      </c>
      <c r="VHN61" s="74">
        <f t="shared" si="2703"/>
        <v>4330.8599999999997</v>
      </c>
      <c r="VHO61" s="74">
        <f t="shared" si="2703"/>
        <v>4330.8599999999997</v>
      </c>
      <c r="VHP61" s="74">
        <f t="shared" si="2703"/>
        <v>4330.8599999999997</v>
      </c>
      <c r="VHQ61" s="74">
        <f t="shared" si="2703"/>
        <v>4330.8599999999997</v>
      </c>
      <c r="VHR61" s="54">
        <f t="shared" si="2704"/>
        <v>51970.32</v>
      </c>
      <c r="VHS61" s="65" t="s">
        <v>52</v>
      </c>
      <c r="VHT61" s="64">
        <v>51970.319999999992</v>
      </c>
      <c r="VHU61" s="49">
        <f t="shared" si="2705"/>
        <v>4330.8599999999997</v>
      </c>
      <c r="VHV61" s="74">
        <f t="shared" ref="VHV61" si="3820">VHU61</f>
        <v>4330.8599999999997</v>
      </c>
      <c r="VHW61" s="74">
        <f t="shared" si="2706"/>
        <v>4330.8599999999997</v>
      </c>
      <c r="VHX61" s="74">
        <f t="shared" si="2706"/>
        <v>4330.8599999999997</v>
      </c>
      <c r="VHY61" s="74">
        <f t="shared" si="2706"/>
        <v>4330.8599999999997</v>
      </c>
      <c r="VHZ61" s="74">
        <f t="shared" si="2706"/>
        <v>4330.8599999999997</v>
      </c>
      <c r="VIA61" s="74">
        <f t="shared" si="2706"/>
        <v>4330.8599999999997</v>
      </c>
      <c r="VIB61" s="74">
        <f t="shared" si="2706"/>
        <v>4330.8599999999997</v>
      </c>
      <c r="VIC61" s="74">
        <f t="shared" si="2706"/>
        <v>4330.8599999999997</v>
      </c>
      <c r="VID61" s="74">
        <f t="shared" si="2706"/>
        <v>4330.8599999999997</v>
      </c>
      <c r="VIE61" s="74">
        <f t="shared" si="2706"/>
        <v>4330.8599999999997</v>
      </c>
      <c r="VIF61" s="74">
        <f t="shared" si="2706"/>
        <v>4330.8599999999997</v>
      </c>
      <c r="VIG61" s="74">
        <f t="shared" si="2706"/>
        <v>4330.8599999999997</v>
      </c>
      <c r="VIH61" s="54">
        <f t="shared" si="2707"/>
        <v>51970.32</v>
      </c>
      <c r="VII61" s="65" t="s">
        <v>52</v>
      </c>
      <c r="VIJ61" s="64">
        <v>51970.319999999992</v>
      </c>
      <c r="VIK61" s="49">
        <f t="shared" si="2708"/>
        <v>4330.8599999999997</v>
      </c>
      <c r="VIL61" s="74">
        <f t="shared" ref="VIL61" si="3821">VIK61</f>
        <v>4330.8599999999997</v>
      </c>
      <c r="VIM61" s="74">
        <f t="shared" si="2709"/>
        <v>4330.8599999999997</v>
      </c>
      <c r="VIN61" s="74">
        <f t="shared" si="2709"/>
        <v>4330.8599999999997</v>
      </c>
      <c r="VIO61" s="74">
        <f t="shared" si="2709"/>
        <v>4330.8599999999997</v>
      </c>
      <c r="VIP61" s="74">
        <f t="shared" si="2709"/>
        <v>4330.8599999999997</v>
      </c>
      <c r="VIQ61" s="74">
        <f t="shared" si="2709"/>
        <v>4330.8599999999997</v>
      </c>
      <c r="VIR61" s="74">
        <f t="shared" si="2709"/>
        <v>4330.8599999999997</v>
      </c>
      <c r="VIS61" s="74">
        <f t="shared" si="2709"/>
        <v>4330.8599999999997</v>
      </c>
      <c r="VIT61" s="74">
        <f t="shared" si="2709"/>
        <v>4330.8599999999997</v>
      </c>
      <c r="VIU61" s="74">
        <f t="shared" si="2709"/>
        <v>4330.8599999999997</v>
      </c>
      <c r="VIV61" s="74">
        <f t="shared" si="2709"/>
        <v>4330.8599999999997</v>
      </c>
      <c r="VIW61" s="74">
        <f t="shared" si="2709"/>
        <v>4330.8599999999997</v>
      </c>
      <c r="VIX61" s="54">
        <f t="shared" si="2710"/>
        <v>51970.32</v>
      </c>
      <c r="VIY61" s="65" t="s">
        <v>52</v>
      </c>
      <c r="VIZ61" s="64">
        <v>51970.319999999992</v>
      </c>
      <c r="VJA61" s="49">
        <f t="shared" si="2711"/>
        <v>4330.8599999999997</v>
      </c>
      <c r="VJB61" s="74">
        <f t="shared" ref="VJB61" si="3822">VJA61</f>
        <v>4330.8599999999997</v>
      </c>
      <c r="VJC61" s="74">
        <f t="shared" si="2712"/>
        <v>4330.8599999999997</v>
      </c>
      <c r="VJD61" s="74">
        <f t="shared" si="2712"/>
        <v>4330.8599999999997</v>
      </c>
      <c r="VJE61" s="74">
        <f t="shared" si="2712"/>
        <v>4330.8599999999997</v>
      </c>
      <c r="VJF61" s="74">
        <f t="shared" si="2712"/>
        <v>4330.8599999999997</v>
      </c>
      <c r="VJG61" s="74">
        <f t="shared" si="2712"/>
        <v>4330.8599999999997</v>
      </c>
      <c r="VJH61" s="74">
        <f t="shared" si="2712"/>
        <v>4330.8599999999997</v>
      </c>
      <c r="VJI61" s="74">
        <f t="shared" si="2712"/>
        <v>4330.8599999999997</v>
      </c>
      <c r="VJJ61" s="74">
        <f t="shared" si="2712"/>
        <v>4330.8599999999997</v>
      </c>
      <c r="VJK61" s="74">
        <f t="shared" si="2712"/>
        <v>4330.8599999999997</v>
      </c>
      <c r="VJL61" s="74">
        <f t="shared" si="2712"/>
        <v>4330.8599999999997</v>
      </c>
      <c r="VJM61" s="74">
        <f t="shared" si="2712"/>
        <v>4330.8599999999997</v>
      </c>
      <c r="VJN61" s="54">
        <f t="shared" si="2713"/>
        <v>51970.32</v>
      </c>
      <c r="VJO61" s="65" t="s">
        <v>52</v>
      </c>
      <c r="VJP61" s="64">
        <v>51970.319999999992</v>
      </c>
      <c r="VJQ61" s="49">
        <f t="shared" si="2714"/>
        <v>4330.8599999999997</v>
      </c>
      <c r="VJR61" s="74">
        <f t="shared" ref="VJR61" si="3823">VJQ61</f>
        <v>4330.8599999999997</v>
      </c>
      <c r="VJS61" s="74">
        <f t="shared" si="2715"/>
        <v>4330.8599999999997</v>
      </c>
      <c r="VJT61" s="74">
        <f t="shared" si="2715"/>
        <v>4330.8599999999997</v>
      </c>
      <c r="VJU61" s="74">
        <f t="shared" si="2715"/>
        <v>4330.8599999999997</v>
      </c>
      <c r="VJV61" s="74">
        <f t="shared" si="2715"/>
        <v>4330.8599999999997</v>
      </c>
      <c r="VJW61" s="74">
        <f t="shared" si="2715"/>
        <v>4330.8599999999997</v>
      </c>
      <c r="VJX61" s="74">
        <f t="shared" si="2715"/>
        <v>4330.8599999999997</v>
      </c>
      <c r="VJY61" s="74">
        <f t="shared" si="2715"/>
        <v>4330.8599999999997</v>
      </c>
      <c r="VJZ61" s="74">
        <f t="shared" si="2715"/>
        <v>4330.8599999999997</v>
      </c>
      <c r="VKA61" s="74">
        <f t="shared" si="2715"/>
        <v>4330.8599999999997</v>
      </c>
      <c r="VKB61" s="74">
        <f t="shared" si="2715"/>
        <v>4330.8599999999997</v>
      </c>
      <c r="VKC61" s="74">
        <f t="shared" si="2715"/>
        <v>4330.8599999999997</v>
      </c>
      <c r="VKD61" s="54">
        <f t="shared" si="2716"/>
        <v>51970.32</v>
      </c>
      <c r="VKE61" s="65" t="s">
        <v>52</v>
      </c>
      <c r="VKF61" s="64">
        <v>51970.319999999992</v>
      </c>
      <c r="VKG61" s="49">
        <f t="shared" si="2717"/>
        <v>4330.8599999999997</v>
      </c>
      <c r="VKH61" s="74">
        <f t="shared" ref="VKH61" si="3824">VKG61</f>
        <v>4330.8599999999997</v>
      </c>
      <c r="VKI61" s="74">
        <f t="shared" si="2718"/>
        <v>4330.8599999999997</v>
      </c>
      <c r="VKJ61" s="74">
        <f t="shared" si="2718"/>
        <v>4330.8599999999997</v>
      </c>
      <c r="VKK61" s="74">
        <f t="shared" si="2718"/>
        <v>4330.8599999999997</v>
      </c>
      <c r="VKL61" s="74">
        <f t="shared" si="2718"/>
        <v>4330.8599999999997</v>
      </c>
      <c r="VKM61" s="74">
        <f t="shared" si="2718"/>
        <v>4330.8599999999997</v>
      </c>
      <c r="VKN61" s="74">
        <f t="shared" si="2718"/>
        <v>4330.8599999999997</v>
      </c>
      <c r="VKO61" s="74">
        <f t="shared" si="2718"/>
        <v>4330.8599999999997</v>
      </c>
      <c r="VKP61" s="74">
        <f t="shared" si="2718"/>
        <v>4330.8599999999997</v>
      </c>
      <c r="VKQ61" s="74">
        <f t="shared" si="2718"/>
        <v>4330.8599999999997</v>
      </c>
      <c r="VKR61" s="74">
        <f t="shared" si="2718"/>
        <v>4330.8599999999997</v>
      </c>
      <c r="VKS61" s="74">
        <f t="shared" si="2718"/>
        <v>4330.8599999999997</v>
      </c>
      <c r="VKT61" s="54">
        <f t="shared" si="2719"/>
        <v>51970.32</v>
      </c>
      <c r="VKU61" s="65" t="s">
        <v>52</v>
      </c>
      <c r="VKV61" s="64">
        <v>51970.319999999992</v>
      </c>
      <c r="VKW61" s="49">
        <f t="shared" si="2720"/>
        <v>4330.8599999999997</v>
      </c>
      <c r="VKX61" s="74">
        <f t="shared" ref="VKX61" si="3825">VKW61</f>
        <v>4330.8599999999997</v>
      </c>
      <c r="VKY61" s="74">
        <f t="shared" si="2721"/>
        <v>4330.8599999999997</v>
      </c>
      <c r="VKZ61" s="74">
        <f t="shared" si="2721"/>
        <v>4330.8599999999997</v>
      </c>
      <c r="VLA61" s="74">
        <f t="shared" si="2721"/>
        <v>4330.8599999999997</v>
      </c>
      <c r="VLB61" s="74">
        <f t="shared" si="2721"/>
        <v>4330.8599999999997</v>
      </c>
      <c r="VLC61" s="74">
        <f t="shared" si="2721"/>
        <v>4330.8599999999997</v>
      </c>
      <c r="VLD61" s="74">
        <f t="shared" si="2721"/>
        <v>4330.8599999999997</v>
      </c>
      <c r="VLE61" s="74">
        <f t="shared" si="2721"/>
        <v>4330.8599999999997</v>
      </c>
      <c r="VLF61" s="74">
        <f t="shared" si="2721"/>
        <v>4330.8599999999997</v>
      </c>
      <c r="VLG61" s="74">
        <f t="shared" si="2721"/>
        <v>4330.8599999999997</v>
      </c>
      <c r="VLH61" s="74">
        <f t="shared" si="2721"/>
        <v>4330.8599999999997</v>
      </c>
      <c r="VLI61" s="74">
        <f t="shared" si="2721"/>
        <v>4330.8599999999997</v>
      </c>
      <c r="VLJ61" s="54">
        <f t="shared" si="2722"/>
        <v>51970.32</v>
      </c>
      <c r="VLK61" s="65" t="s">
        <v>52</v>
      </c>
      <c r="VLL61" s="64">
        <v>51970.319999999992</v>
      </c>
      <c r="VLM61" s="49">
        <f t="shared" si="2723"/>
        <v>4330.8599999999997</v>
      </c>
      <c r="VLN61" s="74">
        <f t="shared" ref="VLN61" si="3826">VLM61</f>
        <v>4330.8599999999997</v>
      </c>
      <c r="VLO61" s="74">
        <f t="shared" si="2724"/>
        <v>4330.8599999999997</v>
      </c>
      <c r="VLP61" s="74">
        <f t="shared" si="2724"/>
        <v>4330.8599999999997</v>
      </c>
      <c r="VLQ61" s="74">
        <f t="shared" si="2724"/>
        <v>4330.8599999999997</v>
      </c>
      <c r="VLR61" s="74">
        <f t="shared" si="2724"/>
        <v>4330.8599999999997</v>
      </c>
      <c r="VLS61" s="74">
        <f t="shared" si="2724"/>
        <v>4330.8599999999997</v>
      </c>
      <c r="VLT61" s="74">
        <f t="shared" si="2724"/>
        <v>4330.8599999999997</v>
      </c>
      <c r="VLU61" s="74">
        <f t="shared" si="2724"/>
        <v>4330.8599999999997</v>
      </c>
      <c r="VLV61" s="74">
        <f t="shared" si="2724"/>
        <v>4330.8599999999997</v>
      </c>
      <c r="VLW61" s="74">
        <f t="shared" si="2724"/>
        <v>4330.8599999999997</v>
      </c>
      <c r="VLX61" s="74">
        <f t="shared" si="2724"/>
        <v>4330.8599999999997</v>
      </c>
      <c r="VLY61" s="74">
        <f t="shared" si="2724"/>
        <v>4330.8599999999997</v>
      </c>
      <c r="VLZ61" s="54">
        <f t="shared" si="2725"/>
        <v>51970.32</v>
      </c>
      <c r="VMA61" s="65" t="s">
        <v>52</v>
      </c>
      <c r="VMB61" s="64">
        <v>51970.319999999992</v>
      </c>
      <c r="VMC61" s="49">
        <f t="shared" si="2726"/>
        <v>4330.8599999999997</v>
      </c>
      <c r="VMD61" s="74">
        <f t="shared" ref="VMD61" si="3827">VMC61</f>
        <v>4330.8599999999997</v>
      </c>
      <c r="VME61" s="74">
        <f t="shared" si="2727"/>
        <v>4330.8599999999997</v>
      </c>
      <c r="VMF61" s="74">
        <f t="shared" si="2727"/>
        <v>4330.8599999999997</v>
      </c>
      <c r="VMG61" s="74">
        <f t="shared" si="2727"/>
        <v>4330.8599999999997</v>
      </c>
      <c r="VMH61" s="74">
        <f t="shared" si="2727"/>
        <v>4330.8599999999997</v>
      </c>
      <c r="VMI61" s="74">
        <f t="shared" si="2727"/>
        <v>4330.8599999999997</v>
      </c>
      <c r="VMJ61" s="74">
        <f t="shared" si="2727"/>
        <v>4330.8599999999997</v>
      </c>
      <c r="VMK61" s="74">
        <f t="shared" si="2727"/>
        <v>4330.8599999999997</v>
      </c>
      <c r="VML61" s="74">
        <f t="shared" si="2727"/>
        <v>4330.8599999999997</v>
      </c>
      <c r="VMM61" s="74">
        <f t="shared" si="2727"/>
        <v>4330.8599999999997</v>
      </c>
      <c r="VMN61" s="74">
        <f t="shared" si="2727"/>
        <v>4330.8599999999997</v>
      </c>
      <c r="VMO61" s="74">
        <f t="shared" si="2727"/>
        <v>4330.8599999999997</v>
      </c>
      <c r="VMP61" s="54">
        <f t="shared" si="2728"/>
        <v>51970.32</v>
      </c>
      <c r="VMQ61" s="65" t="s">
        <v>52</v>
      </c>
      <c r="VMR61" s="64">
        <v>51970.319999999992</v>
      </c>
      <c r="VMS61" s="49">
        <f t="shared" si="2729"/>
        <v>4330.8599999999997</v>
      </c>
      <c r="VMT61" s="74">
        <f t="shared" ref="VMT61" si="3828">VMS61</f>
        <v>4330.8599999999997</v>
      </c>
      <c r="VMU61" s="74">
        <f t="shared" si="2730"/>
        <v>4330.8599999999997</v>
      </c>
      <c r="VMV61" s="74">
        <f t="shared" si="2730"/>
        <v>4330.8599999999997</v>
      </c>
      <c r="VMW61" s="74">
        <f t="shared" si="2730"/>
        <v>4330.8599999999997</v>
      </c>
      <c r="VMX61" s="74">
        <f t="shared" si="2730"/>
        <v>4330.8599999999997</v>
      </c>
      <c r="VMY61" s="74">
        <f t="shared" si="2730"/>
        <v>4330.8599999999997</v>
      </c>
      <c r="VMZ61" s="74">
        <f t="shared" si="2730"/>
        <v>4330.8599999999997</v>
      </c>
      <c r="VNA61" s="74">
        <f t="shared" si="2730"/>
        <v>4330.8599999999997</v>
      </c>
      <c r="VNB61" s="74">
        <f t="shared" si="2730"/>
        <v>4330.8599999999997</v>
      </c>
      <c r="VNC61" s="74">
        <f t="shared" si="2730"/>
        <v>4330.8599999999997</v>
      </c>
      <c r="VND61" s="74">
        <f t="shared" si="2730"/>
        <v>4330.8599999999997</v>
      </c>
      <c r="VNE61" s="74">
        <f t="shared" si="2730"/>
        <v>4330.8599999999997</v>
      </c>
      <c r="VNF61" s="54">
        <f t="shared" si="2731"/>
        <v>51970.32</v>
      </c>
      <c r="VNG61" s="65" t="s">
        <v>52</v>
      </c>
      <c r="VNH61" s="64">
        <v>51970.319999999992</v>
      </c>
      <c r="VNI61" s="49">
        <f t="shared" si="2732"/>
        <v>4330.8599999999997</v>
      </c>
      <c r="VNJ61" s="74">
        <f t="shared" ref="VNJ61" si="3829">VNI61</f>
        <v>4330.8599999999997</v>
      </c>
      <c r="VNK61" s="74">
        <f t="shared" si="2733"/>
        <v>4330.8599999999997</v>
      </c>
      <c r="VNL61" s="74">
        <f t="shared" si="2733"/>
        <v>4330.8599999999997</v>
      </c>
      <c r="VNM61" s="74">
        <f t="shared" si="2733"/>
        <v>4330.8599999999997</v>
      </c>
      <c r="VNN61" s="74">
        <f t="shared" si="2733"/>
        <v>4330.8599999999997</v>
      </c>
      <c r="VNO61" s="74">
        <f t="shared" si="2733"/>
        <v>4330.8599999999997</v>
      </c>
      <c r="VNP61" s="74">
        <f t="shared" si="2733"/>
        <v>4330.8599999999997</v>
      </c>
      <c r="VNQ61" s="74">
        <f t="shared" si="2733"/>
        <v>4330.8599999999997</v>
      </c>
      <c r="VNR61" s="74">
        <f t="shared" si="2733"/>
        <v>4330.8599999999997</v>
      </c>
      <c r="VNS61" s="74">
        <f t="shared" si="2733"/>
        <v>4330.8599999999997</v>
      </c>
      <c r="VNT61" s="74">
        <f t="shared" si="2733"/>
        <v>4330.8599999999997</v>
      </c>
      <c r="VNU61" s="74">
        <f t="shared" si="2733"/>
        <v>4330.8599999999997</v>
      </c>
      <c r="VNV61" s="54">
        <f t="shared" si="2734"/>
        <v>51970.32</v>
      </c>
      <c r="VNW61" s="65" t="s">
        <v>52</v>
      </c>
      <c r="VNX61" s="64">
        <v>51970.319999999992</v>
      </c>
      <c r="VNY61" s="49">
        <f t="shared" si="2735"/>
        <v>4330.8599999999997</v>
      </c>
      <c r="VNZ61" s="74">
        <f t="shared" ref="VNZ61" si="3830">VNY61</f>
        <v>4330.8599999999997</v>
      </c>
      <c r="VOA61" s="74">
        <f t="shared" si="2736"/>
        <v>4330.8599999999997</v>
      </c>
      <c r="VOB61" s="74">
        <f t="shared" si="2736"/>
        <v>4330.8599999999997</v>
      </c>
      <c r="VOC61" s="74">
        <f t="shared" si="2736"/>
        <v>4330.8599999999997</v>
      </c>
      <c r="VOD61" s="74">
        <f t="shared" si="2736"/>
        <v>4330.8599999999997</v>
      </c>
      <c r="VOE61" s="74">
        <f t="shared" si="2736"/>
        <v>4330.8599999999997</v>
      </c>
      <c r="VOF61" s="74">
        <f t="shared" si="2736"/>
        <v>4330.8599999999997</v>
      </c>
      <c r="VOG61" s="74">
        <f t="shared" si="2736"/>
        <v>4330.8599999999997</v>
      </c>
      <c r="VOH61" s="74">
        <f t="shared" si="2736"/>
        <v>4330.8599999999997</v>
      </c>
      <c r="VOI61" s="74">
        <f t="shared" si="2736"/>
        <v>4330.8599999999997</v>
      </c>
      <c r="VOJ61" s="74">
        <f t="shared" si="2736"/>
        <v>4330.8599999999997</v>
      </c>
      <c r="VOK61" s="74">
        <f t="shared" si="2736"/>
        <v>4330.8599999999997</v>
      </c>
      <c r="VOL61" s="54">
        <f t="shared" si="2737"/>
        <v>51970.32</v>
      </c>
      <c r="VOM61" s="65" t="s">
        <v>52</v>
      </c>
      <c r="VON61" s="64">
        <v>51970.319999999992</v>
      </c>
      <c r="VOO61" s="49">
        <f t="shared" si="2738"/>
        <v>4330.8599999999997</v>
      </c>
      <c r="VOP61" s="74">
        <f t="shared" ref="VOP61" si="3831">VOO61</f>
        <v>4330.8599999999997</v>
      </c>
      <c r="VOQ61" s="74">
        <f t="shared" si="2739"/>
        <v>4330.8599999999997</v>
      </c>
      <c r="VOR61" s="74">
        <f t="shared" si="2739"/>
        <v>4330.8599999999997</v>
      </c>
      <c r="VOS61" s="74">
        <f t="shared" si="2739"/>
        <v>4330.8599999999997</v>
      </c>
      <c r="VOT61" s="74">
        <f t="shared" si="2739"/>
        <v>4330.8599999999997</v>
      </c>
      <c r="VOU61" s="74">
        <f t="shared" si="2739"/>
        <v>4330.8599999999997</v>
      </c>
      <c r="VOV61" s="74">
        <f t="shared" si="2739"/>
        <v>4330.8599999999997</v>
      </c>
      <c r="VOW61" s="74">
        <f t="shared" si="2739"/>
        <v>4330.8599999999997</v>
      </c>
      <c r="VOX61" s="74">
        <f t="shared" si="2739"/>
        <v>4330.8599999999997</v>
      </c>
      <c r="VOY61" s="74">
        <f t="shared" si="2739"/>
        <v>4330.8599999999997</v>
      </c>
      <c r="VOZ61" s="74">
        <f t="shared" si="2739"/>
        <v>4330.8599999999997</v>
      </c>
      <c r="VPA61" s="74">
        <f t="shared" si="2739"/>
        <v>4330.8599999999997</v>
      </c>
      <c r="VPB61" s="54">
        <f t="shared" si="2740"/>
        <v>51970.32</v>
      </c>
      <c r="VPC61" s="65" t="s">
        <v>52</v>
      </c>
      <c r="VPD61" s="64">
        <v>51970.319999999992</v>
      </c>
      <c r="VPE61" s="49">
        <f t="shared" si="2741"/>
        <v>4330.8599999999997</v>
      </c>
      <c r="VPF61" s="74">
        <f t="shared" ref="VPF61" si="3832">VPE61</f>
        <v>4330.8599999999997</v>
      </c>
      <c r="VPG61" s="74">
        <f t="shared" si="2742"/>
        <v>4330.8599999999997</v>
      </c>
      <c r="VPH61" s="74">
        <f t="shared" si="2742"/>
        <v>4330.8599999999997</v>
      </c>
      <c r="VPI61" s="74">
        <f t="shared" si="2742"/>
        <v>4330.8599999999997</v>
      </c>
      <c r="VPJ61" s="74">
        <f t="shared" si="2742"/>
        <v>4330.8599999999997</v>
      </c>
      <c r="VPK61" s="74">
        <f t="shared" si="2742"/>
        <v>4330.8599999999997</v>
      </c>
      <c r="VPL61" s="74">
        <f t="shared" si="2742"/>
        <v>4330.8599999999997</v>
      </c>
      <c r="VPM61" s="74">
        <f t="shared" si="2742"/>
        <v>4330.8599999999997</v>
      </c>
      <c r="VPN61" s="74">
        <f t="shared" si="2742"/>
        <v>4330.8599999999997</v>
      </c>
      <c r="VPO61" s="74">
        <f t="shared" si="2742"/>
        <v>4330.8599999999997</v>
      </c>
      <c r="VPP61" s="74">
        <f t="shared" si="2742"/>
        <v>4330.8599999999997</v>
      </c>
      <c r="VPQ61" s="74">
        <f t="shared" si="2742"/>
        <v>4330.8599999999997</v>
      </c>
      <c r="VPR61" s="54">
        <f t="shared" si="2743"/>
        <v>51970.32</v>
      </c>
      <c r="VPS61" s="65" t="s">
        <v>52</v>
      </c>
      <c r="VPT61" s="64">
        <v>51970.319999999992</v>
      </c>
      <c r="VPU61" s="49">
        <f t="shared" si="2744"/>
        <v>4330.8599999999997</v>
      </c>
      <c r="VPV61" s="74">
        <f t="shared" ref="VPV61" si="3833">VPU61</f>
        <v>4330.8599999999997</v>
      </c>
      <c r="VPW61" s="74">
        <f t="shared" si="2745"/>
        <v>4330.8599999999997</v>
      </c>
      <c r="VPX61" s="74">
        <f t="shared" si="2745"/>
        <v>4330.8599999999997</v>
      </c>
      <c r="VPY61" s="74">
        <f t="shared" si="2745"/>
        <v>4330.8599999999997</v>
      </c>
      <c r="VPZ61" s="74">
        <f t="shared" si="2745"/>
        <v>4330.8599999999997</v>
      </c>
      <c r="VQA61" s="74">
        <f t="shared" si="2745"/>
        <v>4330.8599999999997</v>
      </c>
      <c r="VQB61" s="74">
        <f t="shared" si="2745"/>
        <v>4330.8599999999997</v>
      </c>
      <c r="VQC61" s="74">
        <f t="shared" si="2745"/>
        <v>4330.8599999999997</v>
      </c>
      <c r="VQD61" s="74">
        <f t="shared" si="2745"/>
        <v>4330.8599999999997</v>
      </c>
      <c r="VQE61" s="74">
        <f t="shared" si="2745"/>
        <v>4330.8599999999997</v>
      </c>
      <c r="VQF61" s="74">
        <f t="shared" si="2745"/>
        <v>4330.8599999999997</v>
      </c>
      <c r="VQG61" s="74">
        <f t="shared" si="2745"/>
        <v>4330.8599999999997</v>
      </c>
      <c r="VQH61" s="54">
        <f t="shared" si="2746"/>
        <v>51970.32</v>
      </c>
      <c r="VQI61" s="65" t="s">
        <v>52</v>
      </c>
      <c r="VQJ61" s="64">
        <v>51970.319999999992</v>
      </c>
      <c r="VQK61" s="49">
        <f t="shared" si="2747"/>
        <v>4330.8599999999997</v>
      </c>
      <c r="VQL61" s="74">
        <f t="shared" ref="VQL61" si="3834">VQK61</f>
        <v>4330.8599999999997</v>
      </c>
      <c r="VQM61" s="74">
        <f t="shared" si="2748"/>
        <v>4330.8599999999997</v>
      </c>
      <c r="VQN61" s="74">
        <f t="shared" si="2748"/>
        <v>4330.8599999999997</v>
      </c>
      <c r="VQO61" s="74">
        <f t="shared" si="2748"/>
        <v>4330.8599999999997</v>
      </c>
      <c r="VQP61" s="74">
        <f t="shared" si="2748"/>
        <v>4330.8599999999997</v>
      </c>
      <c r="VQQ61" s="74">
        <f t="shared" si="2748"/>
        <v>4330.8599999999997</v>
      </c>
      <c r="VQR61" s="74">
        <f t="shared" si="2748"/>
        <v>4330.8599999999997</v>
      </c>
      <c r="VQS61" s="74">
        <f t="shared" si="2748"/>
        <v>4330.8599999999997</v>
      </c>
      <c r="VQT61" s="74">
        <f t="shared" si="2748"/>
        <v>4330.8599999999997</v>
      </c>
      <c r="VQU61" s="74">
        <f t="shared" si="2748"/>
        <v>4330.8599999999997</v>
      </c>
      <c r="VQV61" s="74">
        <f t="shared" si="2748"/>
        <v>4330.8599999999997</v>
      </c>
      <c r="VQW61" s="74">
        <f t="shared" si="2748"/>
        <v>4330.8599999999997</v>
      </c>
      <c r="VQX61" s="54">
        <f t="shared" si="2749"/>
        <v>51970.32</v>
      </c>
      <c r="VQY61" s="65" t="s">
        <v>52</v>
      </c>
      <c r="VQZ61" s="64">
        <v>51970.319999999992</v>
      </c>
      <c r="VRA61" s="49">
        <f t="shared" si="2750"/>
        <v>4330.8599999999997</v>
      </c>
      <c r="VRB61" s="74">
        <f t="shared" ref="VRB61" si="3835">VRA61</f>
        <v>4330.8599999999997</v>
      </c>
      <c r="VRC61" s="74">
        <f t="shared" si="2751"/>
        <v>4330.8599999999997</v>
      </c>
      <c r="VRD61" s="74">
        <f t="shared" si="2751"/>
        <v>4330.8599999999997</v>
      </c>
      <c r="VRE61" s="74">
        <f t="shared" si="2751"/>
        <v>4330.8599999999997</v>
      </c>
      <c r="VRF61" s="74">
        <f t="shared" si="2751"/>
        <v>4330.8599999999997</v>
      </c>
      <c r="VRG61" s="74">
        <f t="shared" si="2751"/>
        <v>4330.8599999999997</v>
      </c>
      <c r="VRH61" s="74">
        <f t="shared" si="2751"/>
        <v>4330.8599999999997</v>
      </c>
      <c r="VRI61" s="74">
        <f t="shared" si="2751"/>
        <v>4330.8599999999997</v>
      </c>
      <c r="VRJ61" s="74">
        <f t="shared" si="2751"/>
        <v>4330.8599999999997</v>
      </c>
      <c r="VRK61" s="74">
        <f t="shared" si="2751"/>
        <v>4330.8599999999997</v>
      </c>
      <c r="VRL61" s="74">
        <f t="shared" si="2751"/>
        <v>4330.8599999999997</v>
      </c>
      <c r="VRM61" s="74">
        <f t="shared" si="2751"/>
        <v>4330.8599999999997</v>
      </c>
      <c r="VRN61" s="54">
        <f t="shared" si="2752"/>
        <v>51970.32</v>
      </c>
      <c r="VRO61" s="65" t="s">
        <v>52</v>
      </c>
      <c r="VRP61" s="64">
        <v>51970.319999999992</v>
      </c>
      <c r="VRQ61" s="49">
        <f t="shared" si="2753"/>
        <v>4330.8599999999997</v>
      </c>
      <c r="VRR61" s="74">
        <f t="shared" ref="VRR61" si="3836">VRQ61</f>
        <v>4330.8599999999997</v>
      </c>
      <c r="VRS61" s="74">
        <f t="shared" si="2754"/>
        <v>4330.8599999999997</v>
      </c>
      <c r="VRT61" s="74">
        <f t="shared" si="2754"/>
        <v>4330.8599999999997</v>
      </c>
      <c r="VRU61" s="74">
        <f t="shared" si="2754"/>
        <v>4330.8599999999997</v>
      </c>
      <c r="VRV61" s="74">
        <f t="shared" si="2754"/>
        <v>4330.8599999999997</v>
      </c>
      <c r="VRW61" s="74">
        <f t="shared" si="2754"/>
        <v>4330.8599999999997</v>
      </c>
      <c r="VRX61" s="74">
        <f t="shared" si="2754"/>
        <v>4330.8599999999997</v>
      </c>
      <c r="VRY61" s="74">
        <f t="shared" si="2754"/>
        <v>4330.8599999999997</v>
      </c>
      <c r="VRZ61" s="74">
        <f t="shared" si="2754"/>
        <v>4330.8599999999997</v>
      </c>
      <c r="VSA61" s="74">
        <f t="shared" si="2754"/>
        <v>4330.8599999999997</v>
      </c>
      <c r="VSB61" s="74">
        <f t="shared" si="2754"/>
        <v>4330.8599999999997</v>
      </c>
      <c r="VSC61" s="74">
        <f t="shared" si="2754"/>
        <v>4330.8599999999997</v>
      </c>
      <c r="VSD61" s="54">
        <f t="shared" si="2755"/>
        <v>51970.32</v>
      </c>
      <c r="VSE61" s="65" t="s">
        <v>52</v>
      </c>
      <c r="VSF61" s="64">
        <v>51970.319999999992</v>
      </c>
      <c r="VSG61" s="49">
        <f t="shared" si="2756"/>
        <v>4330.8599999999997</v>
      </c>
      <c r="VSH61" s="74">
        <f t="shared" ref="VSH61" si="3837">VSG61</f>
        <v>4330.8599999999997</v>
      </c>
      <c r="VSI61" s="74">
        <f t="shared" si="2757"/>
        <v>4330.8599999999997</v>
      </c>
      <c r="VSJ61" s="74">
        <f t="shared" si="2757"/>
        <v>4330.8599999999997</v>
      </c>
      <c r="VSK61" s="74">
        <f t="shared" si="2757"/>
        <v>4330.8599999999997</v>
      </c>
      <c r="VSL61" s="74">
        <f t="shared" si="2757"/>
        <v>4330.8599999999997</v>
      </c>
      <c r="VSM61" s="74">
        <f t="shared" si="2757"/>
        <v>4330.8599999999997</v>
      </c>
      <c r="VSN61" s="74">
        <f t="shared" si="2757"/>
        <v>4330.8599999999997</v>
      </c>
      <c r="VSO61" s="74">
        <f t="shared" si="2757"/>
        <v>4330.8599999999997</v>
      </c>
      <c r="VSP61" s="74">
        <f t="shared" si="2757"/>
        <v>4330.8599999999997</v>
      </c>
      <c r="VSQ61" s="74">
        <f t="shared" si="2757"/>
        <v>4330.8599999999997</v>
      </c>
      <c r="VSR61" s="74">
        <f t="shared" si="2757"/>
        <v>4330.8599999999997</v>
      </c>
      <c r="VSS61" s="74">
        <f t="shared" si="2757"/>
        <v>4330.8599999999997</v>
      </c>
      <c r="VST61" s="54">
        <f t="shared" si="2758"/>
        <v>51970.32</v>
      </c>
      <c r="VSU61" s="65" t="s">
        <v>52</v>
      </c>
      <c r="VSV61" s="64">
        <v>51970.319999999992</v>
      </c>
      <c r="VSW61" s="49">
        <f t="shared" si="2759"/>
        <v>4330.8599999999997</v>
      </c>
      <c r="VSX61" s="74">
        <f t="shared" ref="VSX61" si="3838">VSW61</f>
        <v>4330.8599999999997</v>
      </c>
      <c r="VSY61" s="74">
        <f t="shared" si="2760"/>
        <v>4330.8599999999997</v>
      </c>
      <c r="VSZ61" s="74">
        <f t="shared" si="2760"/>
        <v>4330.8599999999997</v>
      </c>
      <c r="VTA61" s="74">
        <f t="shared" si="2760"/>
        <v>4330.8599999999997</v>
      </c>
      <c r="VTB61" s="74">
        <f t="shared" si="2760"/>
        <v>4330.8599999999997</v>
      </c>
      <c r="VTC61" s="74">
        <f t="shared" si="2760"/>
        <v>4330.8599999999997</v>
      </c>
      <c r="VTD61" s="74">
        <f t="shared" si="2760"/>
        <v>4330.8599999999997</v>
      </c>
      <c r="VTE61" s="74">
        <f t="shared" si="2760"/>
        <v>4330.8599999999997</v>
      </c>
      <c r="VTF61" s="74">
        <f t="shared" si="2760"/>
        <v>4330.8599999999997</v>
      </c>
      <c r="VTG61" s="74">
        <f t="shared" si="2760"/>
        <v>4330.8599999999997</v>
      </c>
      <c r="VTH61" s="74">
        <f t="shared" si="2760"/>
        <v>4330.8599999999997</v>
      </c>
      <c r="VTI61" s="74">
        <f t="shared" si="2760"/>
        <v>4330.8599999999997</v>
      </c>
      <c r="VTJ61" s="54">
        <f t="shared" si="2761"/>
        <v>51970.32</v>
      </c>
      <c r="VTK61" s="65" t="s">
        <v>52</v>
      </c>
      <c r="VTL61" s="64">
        <v>51970.319999999992</v>
      </c>
      <c r="VTM61" s="49">
        <f t="shared" si="2762"/>
        <v>4330.8599999999997</v>
      </c>
      <c r="VTN61" s="74">
        <f t="shared" ref="VTN61" si="3839">VTM61</f>
        <v>4330.8599999999997</v>
      </c>
      <c r="VTO61" s="74">
        <f t="shared" si="2763"/>
        <v>4330.8599999999997</v>
      </c>
      <c r="VTP61" s="74">
        <f t="shared" si="2763"/>
        <v>4330.8599999999997</v>
      </c>
      <c r="VTQ61" s="74">
        <f t="shared" si="2763"/>
        <v>4330.8599999999997</v>
      </c>
      <c r="VTR61" s="74">
        <f t="shared" si="2763"/>
        <v>4330.8599999999997</v>
      </c>
      <c r="VTS61" s="74">
        <f t="shared" si="2763"/>
        <v>4330.8599999999997</v>
      </c>
      <c r="VTT61" s="74">
        <f t="shared" si="2763"/>
        <v>4330.8599999999997</v>
      </c>
      <c r="VTU61" s="74">
        <f t="shared" si="2763"/>
        <v>4330.8599999999997</v>
      </c>
      <c r="VTV61" s="74">
        <f t="shared" si="2763"/>
        <v>4330.8599999999997</v>
      </c>
      <c r="VTW61" s="74">
        <f t="shared" si="2763"/>
        <v>4330.8599999999997</v>
      </c>
      <c r="VTX61" s="74">
        <f t="shared" si="2763"/>
        <v>4330.8599999999997</v>
      </c>
      <c r="VTY61" s="74">
        <f t="shared" si="2763"/>
        <v>4330.8599999999997</v>
      </c>
      <c r="VTZ61" s="54">
        <f t="shared" si="2764"/>
        <v>51970.32</v>
      </c>
      <c r="VUA61" s="65" t="s">
        <v>52</v>
      </c>
      <c r="VUB61" s="64">
        <v>51970.319999999992</v>
      </c>
      <c r="VUC61" s="49">
        <f t="shared" si="2765"/>
        <v>4330.8599999999997</v>
      </c>
      <c r="VUD61" s="74">
        <f t="shared" ref="VUD61" si="3840">VUC61</f>
        <v>4330.8599999999997</v>
      </c>
      <c r="VUE61" s="74">
        <f t="shared" si="2766"/>
        <v>4330.8599999999997</v>
      </c>
      <c r="VUF61" s="74">
        <f t="shared" si="2766"/>
        <v>4330.8599999999997</v>
      </c>
      <c r="VUG61" s="74">
        <f t="shared" si="2766"/>
        <v>4330.8599999999997</v>
      </c>
      <c r="VUH61" s="74">
        <f t="shared" si="2766"/>
        <v>4330.8599999999997</v>
      </c>
      <c r="VUI61" s="74">
        <f t="shared" si="2766"/>
        <v>4330.8599999999997</v>
      </c>
      <c r="VUJ61" s="74">
        <f t="shared" si="2766"/>
        <v>4330.8599999999997</v>
      </c>
      <c r="VUK61" s="74">
        <f t="shared" si="2766"/>
        <v>4330.8599999999997</v>
      </c>
      <c r="VUL61" s="74">
        <f t="shared" si="2766"/>
        <v>4330.8599999999997</v>
      </c>
      <c r="VUM61" s="74">
        <f t="shared" si="2766"/>
        <v>4330.8599999999997</v>
      </c>
      <c r="VUN61" s="74">
        <f t="shared" si="2766"/>
        <v>4330.8599999999997</v>
      </c>
      <c r="VUO61" s="74">
        <f t="shared" si="2766"/>
        <v>4330.8599999999997</v>
      </c>
      <c r="VUP61" s="54">
        <f t="shared" si="2767"/>
        <v>51970.32</v>
      </c>
      <c r="VUQ61" s="65" t="s">
        <v>52</v>
      </c>
      <c r="VUR61" s="64">
        <v>51970.319999999992</v>
      </c>
      <c r="VUS61" s="49">
        <f t="shared" si="2768"/>
        <v>4330.8599999999997</v>
      </c>
      <c r="VUT61" s="74">
        <f t="shared" ref="VUT61" si="3841">VUS61</f>
        <v>4330.8599999999997</v>
      </c>
      <c r="VUU61" s="74">
        <f t="shared" si="2769"/>
        <v>4330.8599999999997</v>
      </c>
      <c r="VUV61" s="74">
        <f t="shared" si="2769"/>
        <v>4330.8599999999997</v>
      </c>
      <c r="VUW61" s="74">
        <f t="shared" si="2769"/>
        <v>4330.8599999999997</v>
      </c>
      <c r="VUX61" s="74">
        <f t="shared" si="2769"/>
        <v>4330.8599999999997</v>
      </c>
      <c r="VUY61" s="74">
        <f t="shared" si="2769"/>
        <v>4330.8599999999997</v>
      </c>
      <c r="VUZ61" s="74">
        <f t="shared" si="2769"/>
        <v>4330.8599999999997</v>
      </c>
      <c r="VVA61" s="74">
        <f t="shared" si="2769"/>
        <v>4330.8599999999997</v>
      </c>
      <c r="VVB61" s="74">
        <f t="shared" si="2769"/>
        <v>4330.8599999999997</v>
      </c>
      <c r="VVC61" s="74">
        <f t="shared" si="2769"/>
        <v>4330.8599999999997</v>
      </c>
      <c r="VVD61" s="74">
        <f t="shared" si="2769"/>
        <v>4330.8599999999997</v>
      </c>
      <c r="VVE61" s="74">
        <f t="shared" si="2769"/>
        <v>4330.8599999999997</v>
      </c>
      <c r="VVF61" s="54">
        <f t="shared" si="2770"/>
        <v>51970.32</v>
      </c>
      <c r="VVG61" s="65" t="s">
        <v>52</v>
      </c>
      <c r="VVH61" s="64">
        <v>51970.319999999992</v>
      </c>
      <c r="VVI61" s="49">
        <f t="shared" si="2771"/>
        <v>4330.8599999999997</v>
      </c>
      <c r="VVJ61" s="74">
        <f t="shared" ref="VVJ61" si="3842">VVI61</f>
        <v>4330.8599999999997</v>
      </c>
      <c r="VVK61" s="74">
        <f t="shared" si="2772"/>
        <v>4330.8599999999997</v>
      </c>
      <c r="VVL61" s="74">
        <f t="shared" si="2772"/>
        <v>4330.8599999999997</v>
      </c>
      <c r="VVM61" s="74">
        <f t="shared" si="2772"/>
        <v>4330.8599999999997</v>
      </c>
      <c r="VVN61" s="74">
        <f t="shared" si="2772"/>
        <v>4330.8599999999997</v>
      </c>
      <c r="VVO61" s="74">
        <f t="shared" si="2772"/>
        <v>4330.8599999999997</v>
      </c>
      <c r="VVP61" s="74">
        <f t="shared" si="2772"/>
        <v>4330.8599999999997</v>
      </c>
      <c r="VVQ61" s="74">
        <f t="shared" si="2772"/>
        <v>4330.8599999999997</v>
      </c>
      <c r="VVR61" s="74">
        <f t="shared" si="2772"/>
        <v>4330.8599999999997</v>
      </c>
      <c r="VVS61" s="74">
        <f t="shared" si="2772"/>
        <v>4330.8599999999997</v>
      </c>
      <c r="VVT61" s="74">
        <f t="shared" si="2772"/>
        <v>4330.8599999999997</v>
      </c>
      <c r="VVU61" s="74">
        <f t="shared" si="2772"/>
        <v>4330.8599999999997</v>
      </c>
      <c r="VVV61" s="54">
        <f t="shared" si="2773"/>
        <v>51970.32</v>
      </c>
      <c r="VVW61" s="65" t="s">
        <v>52</v>
      </c>
      <c r="VVX61" s="64">
        <v>51970.319999999992</v>
      </c>
      <c r="VVY61" s="49">
        <f t="shared" si="2774"/>
        <v>4330.8599999999997</v>
      </c>
      <c r="VVZ61" s="74">
        <f t="shared" ref="VVZ61" si="3843">VVY61</f>
        <v>4330.8599999999997</v>
      </c>
      <c r="VWA61" s="74">
        <f t="shared" si="2775"/>
        <v>4330.8599999999997</v>
      </c>
      <c r="VWB61" s="74">
        <f t="shared" si="2775"/>
        <v>4330.8599999999997</v>
      </c>
      <c r="VWC61" s="74">
        <f t="shared" si="2775"/>
        <v>4330.8599999999997</v>
      </c>
      <c r="VWD61" s="74">
        <f t="shared" si="2775"/>
        <v>4330.8599999999997</v>
      </c>
      <c r="VWE61" s="74">
        <f t="shared" si="2775"/>
        <v>4330.8599999999997</v>
      </c>
      <c r="VWF61" s="74">
        <f t="shared" si="2775"/>
        <v>4330.8599999999997</v>
      </c>
      <c r="VWG61" s="74">
        <f t="shared" si="2775"/>
        <v>4330.8599999999997</v>
      </c>
      <c r="VWH61" s="74">
        <f t="shared" si="2775"/>
        <v>4330.8599999999997</v>
      </c>
      <c r="VWI61" s="74">
        <f t="shared" si="2775"/>
        <v>4330.8599999999997</v>
      </c>
      <c r="VWJ61" s="74">
        <f t="shared" si="2775"/>
        <v>4330.8599999999997</v>
      </c>
      <c r="VWK61" s="74">
        <f t="shared" si="2775"/>
        <v>4330.8599999999997</v>
      </c>
      <c r="VWL61" s="54">
        <f t="shared" si="2776"/>
        <v>51970.32</v>
      </c>
      <c r="VWM61" s="65" t="s">
        <v>52</v>
      </c>
      <c r="VWN61" s="64">
        <v>51970.319999999992</v>
      </c>
      <c r="VWO61" s="49">
        <f t="shared" si="2777"/>
        <v>4330.8599999999997</v>
      </c>
      <c r="VWP61" s="74">
        <f t="shared" ref="VWP61" si="3844">VWO61</f>
        <v>4330.8599999999997</v>
      </c>
      <c r="VWQ61" s="74">
        <f t="shared" si="2778"/>
        <v>4330.8599999999997</v>
      </c>
      <c r="VWR61" s="74">
        <f t="shared" si="2778"/>
        <v>4330.8599999999997</v>
      </c>
      <c r="VWS61" s="74">
        <f t="shared" si="2778"/>
        <v>4330.8599999999997</v>
      </c>
      <c r="VWT61" s="74">
        <f t="shared" si="2778"/>
        <v>4330.8599999999997</v>
      </c>
      <c r="VWU61" s="74">
        <f t="shared" si="2778"/>
        <v>4330.8599999999997</v>
      </c>
      <c r="VWV61" s="74">
        <f t="shared" si="2778"/>
        <v>4330.8599999999997</v>
      </c>
      <c r="VWW61" s="74">
        <f t="shared" si="2778"/>
        <v>4330.8599999999997</v>
      </c>
      <c r="VWX61" s="74">
        <f t="shared" si="2778"/>
        <v>4330.8599999999997</v>
      </c>
      <c r="VWY61" s="74">
        <f t="shared" si="2778"/>
        <v>4330.8599999999997</v>
      </c>
      <c r="VWZ61" s="74">
        <f t="shared" si="2778"/>
        <v>4330.8599999999997</v>
      </c>
      <c r="VXA61" s="74">
        <f t="shared" si="2778"/>
        <v>4330.8599999999997</v>
      </c>
      <c r="VXB61" s="54">
        <f t="shared" si="2779"/>
        <v>51970.32</v>
      </c>
      <c r="VXC61" s="65" t="s">
        <v>52</v>
      </c>
      <c r="VXD61" s="64">
        <v>51970.319999999992</v>
      </c>
      <c r="VXE61" s="49">
        <f t="shared" si="2780"/>
        <v>4330.8599999999997</v>
      </c>
      <c r="VXF61" s="74">
        <f t="shared" ref="VXF61" si="3845">VXE61</f>
        <v>4330.8599999999997</v>
      </c>
      <c r="VXG61" s="74">
        <f t="shared" si="2781"/>
        <v>4330.8599999999997</v>
      </c>
      <c r="VXH61" s="74">
        <f t="shared" si="2781"/>
        <v>4330.8599999999997</v>
      </c>
      <c r="VXI61" s="74">
        <f t="shared" si="2781"/>
        <v>4330.8599999999997</v>
      </c>
      <c r="VXJ61" s="74">
        <f t="shared" si="2781"/>
        <v>4330.8599999999997</v>
      </c>
      <c r="VXK61" s="74">
        <f t="shared" si="2781"/>
        <v>4330.8599999999997</v>
      </c>
      <c r="VXL61" s="74">
        <f t="shared" si="2781"/>
        <v>4330.8599999999997</v>
      </c>
      <c r="VXM61" s="74">
        <f t="shared" si="2781"/>
        <v>4330.8599999999997</v>
      </c>
      <c r="VXN61" s="74">
        <f t="shared" si="2781"/>
        <v>4330.8599999999997</v>
      </c>
      <c r="VXO61" s="74">
        <f t="shared" si="2781"/>
        <v>4330.8599999999997</v>
      </c>
      <c r="VXP61" s="74">
        <f t="shared" si="2781"/>
        <v>4330.8599999999997</v>
      </c>
      <c r="VXQ61" s="74">
        <f t="shared" si="2781"/>
        <v>4330.8599999999997</v>
      </c>
      <c r="VXR61" s="54">
        <f t="shared" si="2782"/>
        <v>51970.32</v>
      </c>
      <c r="VXS61" s="65" t="s">
        <v>52</v>
      </c>
      <c r="VXT61" s="64">
        <v>51970.319999999992</v>
      </c>
      <c r="VXU61" s="49">
        <f t="shared" si="2783"/>
        <v>4330.8599999999997</v>
      </c>
      <c r="VXV61" s="74">
        <f t="shared" ref="VXV61" si="3846">VXU61</f>
        <v>4330.8599999999997</v>
      </c>
      <c r="VXW61" s="74">
        <f t="shared" si="2784"/>
        <v>4330.8599999999997</v>
      </c>
      <c r="VXX61" s="74">
        <f t="shared" si="2784"/>
        <v>4330.8599999999997</v>
      </c>
      <c r="VXY61" s="74">
        <f t="shared" si="2784"/>
        <v>4330.8599999999997</v>
      </c>
      <c r="VXZ61" s="74">
        <f t="shared" si="2784"/>
        <v>4330.8599999999997</v>
      </c>
      <c r="VYA61" s="74">
        <f t="shared" si="2784"/>
        <v>4330.8599999999997</v>
      </c>
      <c r="VYB61" s="74">
        <f t="shared" si="2784"/>
        <v>4330.8599999999997</v>
      </c>
      <c r="VYC61" s="74">
        <f t="shared" si="2784"/>
        <v>4330.8599999999997</v>
      </c>
      <c r="VYD61" s="74">
        <f t="shared" si="2784"/>
        <v>4330.8599999999997</v>
      </c>
      <c r="VYE61" s="74">
        <f t="shared" si="2784"/>
        <v>4330.8599999999997</v>
      </c>
      <c r="VYF61" s="74">
        <f t="shared" si="2784"/>
        <v>4330.8599999999997</v>
      </c>
      <c r="VYG61" s="74">
        <f t="shared" si="2784"/>
        <v>4330.8599999999997</v>
      </c>
      <c r="VYH61" s="54">
        <f t="shared" si="2785"/>
        <v>51970.32</v>
      </c>
      <c r="VYI61" s="65" t="s">
        <v>52</v>
      </c>
      <c r="VYJ61" s="64">
        <v>51970.319999999992</v>
      </c>
      <c r="VYK61" s="49">
        <f t="shared" si="2786"/>
        <v>4330.8599999999997</v>
      </c>
      <c r="VYL61" s="74">
        <f t="shared" ref="VYL61" si="3847">VYK61</f>
        <v>4330.8599999999997</v>
      </c>
      <c r="VYM61" s="74">
        <f t="shared" si="2787"/>
        <v>4330.8599999999997</v>
      </c>
      <c r="VYN61" s="74">
        <f t="shared" si="2787"/>
        <v>4330.8599999999997</v>
      </c>
      <c r="VYO61" s="74">
        <f t="shared" si="2787"/>
        <v>4330.8599999999997</v>
      </c>
      <c r="VYP61" s="74">
        <f t="shared" si="2787"/>
        <v>4330.8599999999997</v>
      </c>
      <c r="VYQ61" s="74">
        <f t="shared" si="2787"/>
        <v>4330.8599999999997</v>
      </c>
      <c r="VYR61" s="74">
        <f t="shared" si="2787"/>
        <v>4330.8599999999997</v>
      </c>
      <c r="VYS61" s="74">
        <f t="shared" si="2787"/>
        <v>4330.8599999999997</v>
      </c>
      <c r="VYT61" s="74">
        <f t="shared" si="2787"/>
        <v>4330.8599999999997</v>
      </c>
      <c r="VYU61" s="74">
        <f t="shared" si="2787"/>
        <v>4330.8599999999997</v>
      </c>
      <c r="VYV61" s="74">
        <f t="shared" si="2787"/>
        <v>4330.8599999999997</v>
      </c>
      <c r="VYW61" s="74">
        <f t="shared" si="2787"/>
        <v>4330.8599999999997</v>
      </c>
      <c r="VYX61" s="54">
        <f t="shared" si="2788"/>
        <v>51970.32</v>
      </c>
      <c r="VYY61" s="65" t="s">
        <v>52</v>
      </c>
      <c r="VYZ61" s="64">
        <v>51970.319999999992</v>
      </c>
      <c r="VZA61" s="49">
        <f t="shared" si="2789"/>
        <v>4330.8599999999997</v>
      </c>
      <c r="VZB61" s="74">
        <f t="shared" ref="VZB61" si="3848">VZA61</f>
        <v>4330.8599999999997</v>
      </c>
      <c r="VZC61" s="74">
        <f t="shared" si="2790"/>
        <v>4330.8599999999997</v>
      </c>
      <c r="VZD61" s="74">
        <f t="shared" si="2790"/>
        <v>4330.8599999999997</v>
      </c>
      <c r="VZE61" s="74">
        <f t="shared" si="2790"/>
        <v>4330.8599999999997</v>
      </c>
      <c r="VZF61" s="74">
        <f t="shared" si="2790"/>
        <v>4330.8599999999997</v>
      </c>
      <c r="VZG61" s="74">
        <f t="shared" si="2790"/>
        <v>4330.8599999999997</v>
      </c>
      <c r="VZH61" s="74">
        <f t="shared" si="2790"/>
        <v>4330.8599999999997</v>
      </c>
      <c r="VZI61" s="74">
        <f t="shared" si="2790"/>
        <v>4330.8599999999997</v>
      </c>
      <c r="VZJ61" s="74">
        <f t="shared" si="2790"/>
        <v>4330.8599999999997</v>
      </c>
      <c r="VZK61" s="74">
        <f t="shared" si="2790"/>
        <v>4330.8599999999997</v>
      </c>
      <c r="VZL61" s="74">
        <f t="shared" si="2790"/>
        <v>4330.8599999999997</v>
      </c>
      <c r="VZM61" s="74">
        <f t="shared" si="2790"/>
        <v>4330.8599999999997</v>
      </c>
      <c r="VZN61" s="54">
        <f t="shared" si="2791"/>
        <v>51970.32</v>
      </c>
      <c r="VZO61" s="65" t="s">
        <v>52</v>
      </c>
      <c r="VZP61" s="64">
        <v>51970.319999999992</v>
      </c>
      <c r="VZQ61" s="49">
        <f t="shared" si="2792"/>
        <v>4330.8599999999997</v>
      </c>
      <c r="VZR61" s="74">
        <f t="shared" ref="VZR61" si="3849">VZQ61</f>
        <v>4330.8599999999997</v>
      </c>
      <c r="VZS61" s="74">
        <f t="shared" si="2793"/>
        <v>4330.8599999999997</v>
      </c>
      <c r="VZT61" s="74">
        <f t="shared" si="2793"/>
        <v>4330.8599999999997</v>
      </c>
      <c r="VZU61" s="74">
        <f t="shared" si="2793"/>
        <v>4330.8599999999997</v>
      </c>
      <c r="VZV61" s="74">
        <f t="shared" si="2793"/>
        <v>4330.8599999999997</v>
      </c>
      <c r="VZW61" s="74">
        <f t="shared" si="2793"/>
        <v>4330.8599999999997</v>
      </c>
      <c r="VZX61" s="74">
        <f t="shared" si="2793"/>
        <v>4330.8599999999997</v>
      </c>
      <c r="VZY61" s="74">
        <f t="shared" si="2793"/>
        <v>4330.8599999999997</v>
      </c>
      <c r="VZZ61" s="74">
        <f t="shared" si="2793"/>
        <v>4330.8599999999997</v>
      </c>
      <c r="WAA61" s="74">
        <f t="shared" si="2793"/>
        <v>4330.8599999999997</v>
      </c>
      <c r="WAB61" s="74">
        <f t="shared" si="2793"/>
        <v>4330.8599999999997</v>
      </c>
      <c r="WAC61" s="74">
        <f t="shared" si="2793"/>
        <v>4330.8599999999997</v>
      </c>
      <c r="WAD61" s="54">
        <f t="shared" si="2794"/>
        <v>51970.32</v>
      </c>
      <c r="WAE61" s="65" t="s">
        <v>52</v>
      </c>
      <c r="WAF61" s="64">
        <v>51970.319999999992</v>
      </c>
      <c r="WAG61" s="49">
        <f t="shared" si="2795"/>
        <v>4330.8599999999997</v>
      </c>
      <c r="WAH61" s="74">
        <f t="shared" ref="WAH61" si="3850">WAG61</f>
        <v>4330.8599999999997</v>
      </c>
      <c r="WAI61" s="74">
        <f t="shared" si="2796"/>
        <v>4330.8599999999997</v>
      </c>
      <c r="WAJ61" s="74">
        <f t="shared" si="2796"/>
        <v>4330.8599999999997</v>
      </c>
      <c r="WAK61" s="74">
        <f t="shared" si="2796"/>
        <v>4330.8599999999997</v>
      </c>
      <c r="WAL61" s="74">
        <f t="shared" si="2796"/>
        <v>4330.8599999999997</v>
      </c>
      <c r="WAM61" s="74">
        <f t="shared" si="2796"/>
        <v>4330.8599999999997</v>
      </c>
      <c r="WAN61" s="74">
        <f t="shared" si="2796"/>
        <v>4330.8599999999997</v>
      </c>
      <c r="WAO61" s="74">
        <f t="shared" si="2796"/>
        <v>4330.8599999999997</v>
      </c>
      <c r="WAP61" s="74">
        <f t="shared" si="2796"/>
        <v>4330.8599999999997</v>
      </c>
      <c r="WAQ61" s="74">
        <f t="shared" si="2796"/>
        <v>4330.8599999999997</v>
      </c>
      <c r="WAR61" s="74">
        <f t="shared" si="2796"/>
        <v>4330.8599999999997</v>
      </c>
      <c r="WAS61" s="74">
        <f t="shared" si="2796"/>
        <v>4330.8599999999997</v>
      </c>
      <c r="WAT61" s="54">
        <f t="shared" si="2797"/>
        <v>51970.32</v>
      </c>
      <c r="WAU61" s="65" t="s">
        <v>52</v>
      </c>
      <c r="WAV61" s="64">
        <v>51970.319999999992</v>
      </c>
      <c r="WAW61" s="49">
        <f t="shared" si="2798"/>
        <v>4330.8599999999997</v>
      </c>
      <c r="WAX61" s="74">
        <f t="shared" ref="WAX61" si="3851">WAW61</f>
        <v>4330.8599999999997</v>
      </c>
      <c r="WAY61" s="74">
        <f t="shared" si="2799"/>
        <v>4330.8599999999997</v>
      </c>
      <c r="WAZ61" s="74">
        <f t="shared" si="2799"/>
        <v>4330.8599999999997</v>
      </c>
      <c r="WBA61" s="74">
        <f t="shared" si="2799"/>
        <v>4330.8599999999997</v>
      </c>
      <c r="WBB61" s="74">
        <f t="shared" si="2799"/>
        <v>4330.8599999999997</v>
      </c>
      <c r="WBC61" s="74">
        <f t="shared" si="2799"/>
        <v>4330.8599999999997</v>
      </c>
      <c r="WBD61" s="74">
        <f t="shared" si="2799"/>
        <v>4330.8599999999997</v>
      </c>
      <c r="WBE61" s="74">
        <f t="shared" si="2799"/>
        <v>4330.8599999999997</v>
      </c>
      <c r="WBF61" s="74">
        <f t="shared" si="2799"/>
        <v>4330.8599999999997</v>
      </c>
      <c r="WBG61" s="74">
        <f t="shared" si="2799"/>
        <v>4330.8599999999997</v>
      </c>
      <c r="WBH61" s="74">
        <f t="shared" si="2799"/>
        <v>4330.8599999999997</v>
      </c>
      <c r="WBI61" s="74">
        <f t="shared" si="2799"/>
        <v>4330.8599999999997</v>
      </c>
      <c r="WBJ61" s="54">
        <f t="shared" si="2800"/>
        <v>51970.32</v>
      </c>
      <c r="WBK61" s="65" t="s">
        <v>52</v>
      </c>
      <c r="WBL61" s="64">
        <v>51970.319999999992</v>
      </c>
      <c r="WBM61" s="49">
        <f t="shared" si="2801"/>
        <v>4330.8599999999997</v>
      </c>
      <c r="WBN61" s="74">
        <f t="shared" ref="WBN61" si="3852">WBM61</f>
        <v>4330.8599999999997</v>
      </c>
      <c r="WBO61" s="74">
        <f t="shared" si="2802"/>
        <v>4330.8599999999997</v>
      </c>
      <c r="WBP61" s="74">
        <f t="shared" si="2802"/>
        <v>4330.8599999999997</v>
      </c>
      <c r="WBQ61" s="74">
        <f t="shared" si="2802"/>
        <v>4330.8599999999997</v>
      </c>
      <c r="WBR61" s="74">
        <f t="shared" si="2802"/>
        <v>4330.8599999999997</v>
      </c>
      <c r="WBS61" s="74">
        <f t="shared" si="2802"/>
        <v>4330.8599999999997</v>
      </c>
      <c r="WBT61" s="74">
        <f t="shared" si="2802"/>
        <v>4330.8599999999997</v>
      </c>
      <c r="WBU61" s="74">
        <f t="shared" si="2802"/>
        <v>4330.8599999999997</v>
      </c>
      <c r="WBV61" s="74">
        <f t="shared" si="2802"/>
        <v>4330.8599999999997</v>
      </c>
      <c r="WBW61" s="74">
        <f t="shared" si="2802"/>
        <v>4330.8599999999997</v>
      </c>
      <c r="WBX61" s="74">
        <f t="shared" si="2802"/>
        <v>4330.8599999999997</v>
      </c>
      <c r="WBY61" s="74">
        <f t="shared" si="2802"/>
        <v>4330.8599999999997</v>
      </c>
      <c r="WBZ61" s="54">
        <f t="shared" si="2803"/>
        <v>51970.32</v>
      </c>
      <c r="WCA61" s="65" t="s">
        <v>52</v>
      </c>
      <c r="WCB61" s="64">
        <v>51970.319999999992</v>
      </c>
      <c r="WCC61" s="49">
        <f t="shared" si="2804"/>
        <v>4330.8599999999997</v>
      </c>
      <c r="WCD61" s="74">
        <f t="shared" ref="WCD61" si="3853">WCC61</f>
        <v>4330.8599999999997</v>
      </c>
      <c r="WCE61" s="74">
        <f t="shared" si="2805"/>
        <v>4330.8599999999997</v>
      </c>
      <c r="WCF61" s="74">
        <f t="shared" si="2805"/>
        <v>4330.8599999999997</v>
      </c>
      <c r="WCG61" s="74">
        <f t="shared" si="2805"/>
        <v>4330.8599999999997</v>
      </c>
      <c r="WCH61" s="74">
        <f t="shared" si="2805"/>
        <v>4330.8599999999997</v>
      </c>
      <c r="WCI61" s="74">
        <f t="shared" si="2805"/>
        <v>4330.8599999999997</v>
      </c>
      <c r="WCJ61" s="74">
        <f t="shared" si="2805"/>
        <v>4330.8599999999997</v>
      </c>
      <c r="WCK61" s="74">
        <f t="shared" si="2805"/>
        <v>4330.8599999999997</v>
      </c>
      <c r="WCL61" s="74">
        <f t="shared" si="2805"/>
        <v>4330.8599999999997</v>
      </c>
      <c r="WCM61" s="74">
        <f t="shared" si="2805"/>
        <v>4330.8599999999997</v>
      </c>
      <c r="WCN61" s="74">
        <f t="shared" si="2805"/>
        <v>4330.8599999999997</v>
      </c>
      <c r="WCO61" s="74">
        <f t="shared" si="2805"/>
        <v>4330.8599999999997</v>
      </c>
      <c r="WCP61" s="54">
        <f t="shared" si="2806"/>
        <v>51970.32</v>
      </c>
      <c r="WCQ61" s="65" t="s">
        <v>52</v>
      </c>
      <c r="WCR61" s="64">
        <v>51970.319999999992</v>
      </c>
      <c r="WCS61" s="49">
        <f t="shared" si="2807"/>
        <v>4330.8599999999997</v>
      </c>
      <c r="WCT61" s="74">
        <f t="shared" ref="WCT61" si="3854">WCS61</f>
        <v>4330.8599999999997</v>
      </c>
      <c r="WCU61" s="74">
        <f t="shared" si="2808"/>
        <v>4330.8599999999997</v>
      </c>
      <c r="WCV61" s="74">
        <f t="shared" si="2808"/>
        <v>4330.8599999999997</v>
      </c>
      <c r="WCW61" s="74">
        <f t="shared" si="2808"/>
        <v>4330.8599999999997</v>
      </c>
      <c r="WCX61" s="74">
        <f t="shared" si="2808"/>
        <v>4330.8599999999997</v>
      </c>
      <c r="WCY61" s="74">
        <f t="shared" si="2808"/>
        <v>4330.8599999999997</v>
      </c>
      <c r="WCZ61" s="74">
        <f t="shared" si="2808"/>
        <v>4330.8599999999997</v>
      </c>
      <c r="WDA61" s="74">
        <f t="shared" si="2808"/>
        <v>4330.8599999999997</v>
      </c>
      <c r="WDB61" s="74">
        <f t="shared" si="2808"/>
        <v>4330.8599999999997</v>
      </c>
      <c r="WDC61" s="74">
        <f t="shared" si="2808"/>
        <v>4330.8599999999997</v>
      </c>
      <c r="WDD61" s="74">
        <f t="shared" si="2808"/>
        <v>4330.8599999999997</v>
      </c>
      <c r="WDE61" s="74">
        <f t="shared" si="2808"/>
        <v>4330.8599999999997</v>
      </c>
      <c r="WDF61" s="54">
        <f t="shared" si="2809"/>
        <v>51970.32</v>
      </c>
      <c r="WDG61" s="65" t="s">
        <v>52</v>
      </c>
      <c r="WDH61" s="64">
        <v>51970.319999999992</v>
      </c>
      <c r="WDI61" s="49">
        <f t="shared" si="2810"/>
        <v>4330.8599999999997</v>
      </c>
      <c r="WDJ61" s="74">
        <f t="shared" ref="WDJ61" si="3855">WDI61</f>
        <v>4330.8599999999997</v>
      </c>
      <c r="WDK61" s="74">
        <f t="shared" si="2811"/>
        <v>4330.8599999999997</v>
      </c>
      <c r="WDL61" s="74">
        <f t="shared" si="2811"/>
        <v>4330.8599999999997</v>
      </c>
      <c r="WDM61" s="74">
        <f t="shared" si="2811"/>
        <v>4330.8599999999997</v>
      </c>
      <c r="WDN61" s="74">
        <f t="shared" si="2811"/>
        <v>4330.8599999999997</v>
      </c>
      <c r="WDO61" s="74">
        <f t="shared" si="2811"/>
        <v>4330.8599999999997</v>
      </c>
      <c r="WDP61" s="74">
        <f t="shared" si="2811"/>
        <v>4330.8599999999997</v>
      </c>
      <c r="WDQ61" s="74">
        <f t="shared" si="2811"/>
        <v>4330.8599999999997</v>
      </c>
      <c r="WDR61" s="74">
        <f t="shared" si="2811"/>
        <v>4330.8599999999997</v>
      </c>
      <c r="WDS61" s="74">
        <f t="shared" si="2811"/>
        <v>4330.8599999999997</v>
      </c>
      <c r="WDT61" s="74">
        <f t="shared" si="2811"/>
        <v>4330.8599999999997</v>
      </c>
      <c r="WDU61" s="74">
        <f t="shared" si="2811"/>
        <v>4330.8599999999997</v>
      </c>
      <c r="WDV61" s="54">
        <f t="shared" si="2812"/>
        <v>51970.32</v>
      </c>
      <c r="WDW61" s="65" t="s">
        <v>52</v>
      </c>
      <c r="WDX61" s="64">
        <v>51970.319999999992</v>
      </c>
      <c r="WDY61" s="49">
        <f t="shared" si="2813"/>
        <v>4330.8599999999997</v>
      </c>
      <c r="WDZ61" s="74">
        <f t="shared" ref="WDZ61" si="3856">WDY61</f>
        <v>4330.8599999999997</v>
      </c>
      <c r="WEA61" s="74">
        <f t="shared" si="2814"/>
        <v>4330.8599999999997</v>
      </c>
      <c r="WEB61" s="74">
        <f t="shared" si="2814"/>
        <v>4330.8599999999997</v>
      </c>
      <c r="WEC61" s="74">
        <f t="shared" si="2814"/>
        <v>4330.8599999999997</v>
      </c>
      <c r="WED61" s="74">
        <f t="shared" si="2814"/>
        <v>4330.8599999999997</v>
      </c>
      <c r="WEE61" s="74">
        <f t="shared" si="2814"/>
        <v>4330.8599999999997</v>
      </c>
      <c r="WEF61" s="74">
        <f t="shared" si="2814"/>
        <v>4330.8599999999997</v>
      </c>
      <c r="WEG61" s="74">
        <f t="shared" si="2814"/>
        <v>4330.8599999999997</v>
      </c>
      <c r="WEH61" s="74">
        <f t="shared" si="2814"/>
        <v>4330.8599999999997</v>
      </c>
      <c r="WEI61" s="74">
        <f t="shared" si="2814"/>
        <v>4330.8599999999997</v>
      </c>
      <c r="WEJ61" s="74">
        <f t="shared" si="2814"/>
        <v>4330.8599999999997</v>
      </c>
      <c r="WEK61" s="74">
        <f t="shared" si="2814"/>
        <v>4330.8599999999997</v>
      </c>
      <c r="WEL61" s="54">
        <f t="shared" si="2815"/>
        <v>51970.32</v>
      </c>
      <c r="WEM61" s="65" t="s">
        <v>52</v>
      </c>
      <c r="WEN61" s="64">
        <v>51970.319999999992</v>
      </c>
      <c r="WEO61" s="49">
        <f t="shared" si="2816"/>
        <v>4330.8599999999997</v>
      </c>
      <c r="WEP61" s="74">
        <f t="shared" ref="WEP61" si="3857">WEO61</f>
        <v>4330.8599999999997</v>
      </c>
      <c r="WEQ61" s="74">
        <f t="shared" si="2817"/>
        <v>4330.8599999999997</v>
      </c>
      <c r="WER61" s="74">
        <f t="shared" si="2817"/>
        <v>4330.8599999999997</v>
      </c>
      <c r="WES61" s="74">
        <f t="shared" si="2817"/>
        <v>4330.8599999999997</v>
      </c>
      <c r="WET61" s="74">
        <f t="shared" si="2817"/>
        <v>4330.8599999999997</v>
      </c>
      <c r="WEU61" s="74">
        <f t="shared" si="2817"/>
        <v>4330.8599999999997</v>
      </c>
      <c r="WEV61" s="74">
        <f t="shared" si="2817"/>
        <v>4330.8599999999997</v>
      </c>
      <c r="WEW61" s="74">
        <f t="shared" si="2817"/>
        <v>4330.8599999999997</v>
      </c>
      <c r="WEX61" s="74">
        <f t="shared" si="2817"/>
        <v>4330.8599999999997</v>
      </c>
      <c r="WEY61" s="74">
        <f t="shared" si="2817"/>
        <v>4330.8599999999997</v>
      </c>
      <c r="WEZ61" s="74">
        <f t="shared" si="2817"/>
        <v>4330.8599999999997</v>
      </c>
      <c r="WFA61" s="74">
        <f t="shared" si="2817"/>
        <v>4330.8599999999997</v>
      </c>
      <c r="WFB61" s="54">
        <f t="shared" si="2818"/>
        <v>51970.32</v>
      </c>
      <c r="WFC61" s="65" t="s">
        <v>52</v>
      </c>
      <c r="WFD61" s="64">
        <v>51970.319999999992</v>
      </c>
      <c r="WFE61" s="49">
        <f t="shared" si="2819"/>
        <v>4330.8599999999997</v>
      </c>
      <c r="WFF61" s="74">
        <f t="shared" ref="WFF61" si="3858">WFE61</f>
        <v>4330.8599999999997</v>
      </c>
      <c r="WFG61" s="74">
        <f t="shared" si="2820"/>
        <v>4330.8599999999997</v>
      </c>
      <c r="WFH61" s="74">
        <f t="shared" si="2820"/>
        <v>4330.8599999999997</v>
      </c>
      <c r="WFI61" s="74">
        <f t="shared" si="2820"/>
        <v>4330.8599999999997</v>
      </c>
      <c r="WFJ61" s="74">
        <f t="shared" si="2820"/>
        <v>4330.8599999999997</v>
      </c>
      <c r="WFK61" s="74">
        <f t="shared" si="2820"/>
        <v>4330.8599999999997</v>
      </c>
      <c r="WFL61" s="74">
        <f t="shared" si="2820"/>
        <v>4330.8599999999997</v>
      </c>
      <c r="WFM61" s="74">
        <f t="shared" si="2820"/>
        <v>4330.8599999999997</v>
      </c>
      <c r="WFN61" s="74">
        <f t="shared" si="2820"/>
        <v>4330.8599999999997</v>
      </c>
      <c r="WFO61" s="74">
        <f t="shared" si="2820"/>
        <v>4330.8599999999997</v>
      </c>
      <c r="WFP61" s="74">
        <f t="shared" si="2820"/>
        <v>4330.8599999999997</v>
      </c>
      <c r="WFQ61" s="74">
        <f t="shared" si="2820"/>
        <v>4330.8599999999997</v>
      </c>
      <c r="WFR61" s="54">
        <f t="shared" si="2821"/>
        <v>51970.32</v>
      </c>
      <c r="WFS61" s="65" t="s">
        <v>52</v>
      </c>
      <c r="WFT61" s="64">
        <v>51970.319999999992</v>
      </c>
      <c r="WFU61" s="49">
        <f t="shared" si="2822"/>
        <v>4330.8599999999997</v>
      </c>
      <c r="WFV61" s="74">
        <f t="shared" ref="WFV61" si="3859">WFU61</f>
        <v>4330.8599999999997</v>
      </c>
      <c r="WFW61" s="74">
        <f t="shared" si="2823"/>
        <v>4330.8599999999997</v>
      </c>
      <c r="WFX61" s="74">
        <f t="shared" si="2823"/>
        <v>4330.8599999999997</v>
      </c>
      <c r="WFY61" s="74">
        <f t="shared" si="2823"/>
        <v>4330.8599999999997</v>
      </c>
      <c r="WFZ61" s="74">
        <f t="shared" si="2823"/>
        <v>4330.8599999999997</v>
      </c>
      <c r="WGA61" s="74">
        <f t="shared" si="2823"/>
        <v>4330.8599999999997</v>
      </c>
      <c r="WGB61" s="74">
        <f t="shared" si="2823"/>
        <v>4330.8599999999997</v>
      </c>
      <c r="WGC61" s="74">
        <f t="shared" si="2823"/>
        <v>4330.8599999999997</v>
      </c>
      <c r="WGD61" s="74">
        <f t="shared" si="2823"/>
        <v>4330.8599999999997</v>
      </c>
      <c r="WGE61" s="74">
        <f t="shared" si="2823"/>
        <v>4330.8599999999997</v>
      </c>
      <c r="WGF61" s="74">
        <f t="shared" si="2823"/>
        <v>4330.8599999999997</v>
      </c>
      <c r="WGG61" s="74">
        <f t="shared" si="2823"/>
        <v>4330.8599999999997</v>
      </c>
      <c r="WGH61" s="54">
        <f t="shared" si="2824"/>
        <v>51970.32</v>
      </c>
      <c r="WGI61" s="65" t="s">
        <v>52</v>
      </c>
      <c r="WGJ61" s="64">
        <v>51970.319999999992</v>
      </c>
      <c r="WGK61" s="49">
        <f t="shared" si="2825"/>
        <v>4330.8599999999997</v>
      </c>
      <c r="WGL61" s="74">
        <f t="shared" ref="WGL61" si="3860">WGK61</f>
        <v>4330.8599999999997</v>
      </c>
      <c r="WGM61" s="74">
        <f t="shared" si="2826"/>
        <v>4330.8599999999997</v>
      </c>
      <c r="WGN61" s="74">
        <f t="shared" si="2826"/>
        <v>4330.8599999999997</v>
      </c>
      <c r="WGO61" s="74">
        <f t="shared" si="2826"/>
        <v>4330.8599999999997</v>
      </c>
      <c r="WGP61" s="74">
        <f t="shared" si="2826"/>
        <v>4330.8599999999997</v>
      </c>
      <c r="WGQ61" s="74">
        <f t="shared" si="2826"/>
        <v>4330.8599999999997</v>
      </c>
      <c r="WGR61" s="74">
        <f t="shared" si="2826"/>
        <v>4330.8599999999997</v>
      </c>
      <c r="WGS61" s="74">
        <f t="shared" si="2826"/>
        <v>4330.8599999999997</v>
      </c>
      <c r="WGT61" s="74">
        <f t="shared" si="2826"/>
        <v>4330.8599999999997</v>
      </c>
      <c r="WGU61" s="74">
        <f t="shared" si="2826"/>
        <v>4330.8599999999997</v>
      </c>
      <c r="WGV61" s="74">
        <f t="shared" si="2826"/>
        <v>4330.8599999999997</v>
      </c>
      <c r="WGW61" s="74">
        <f t="shared" si="2826"/>
        <v>4330.8599999999997</v>
      </c>
      <c r="WGX61" s="54">
        <f t="shared" si="2827"/>
        <v>51970.32</v>
      </c>
      <c r="WGY61" s="65" t="s">
        <v>52</v>
      </c>
      <c r="WGZ61" s="64">
        <v>51970.319999999992</v>
      </c>
      <c r="WHA61" s="49">
        <f t="shared" si="2828"/>
        <v>4330.8599999999997</v>
      </c>
      <c r="WHB61" s="74">
        <f t="shared" ref="WHB61" si="3861">WHA61</f>
        <v>4330.8599999999997</v>
      </c>
      <c r="WHC61" s="74">
        <f t="shared" si="2829"/>
        <v>4330.8599999999997</v>
      </c>
      <c r="WHD61" s="74">
        <f t="shared" si="2829"/>
        <v>4330.8599999999997</v>
      </c>
      <c r="WHE61" s="74">
        <f t="shared" si="2829"/>
        <v>4330.8599999999997</v>
      </c>
      <c r="WHF61" s="74">
        <f t="shared" si="2829"/>
        <v>4330.8599999999997</v>
      </c>
      <c r="WHG61" s="74">
        <f t="shared" si="2829"/>
        <v>4330.8599999999997</v>
      </c>
      <c r="WHH61" s="74">
        <f t="shared" si="2829"/>
        <v>4330.8599999999997</v>
      </c>
      <c r="WHI61" s="74">
        <f t="shared" si="2829"/>
        <v>4330.8599999999997</v>
      </c>
      <c r="WHJ61" s="74">
        <f t="shared" si="2829"/>
        <v>4330.8599999999997</v>
      </c>
      <c r="WHK61" s="74">
        <f t="shared" si="2829"/>
        <v>4330.8599999999997</v>
      </c>
      <c r="WHL61" s="74">
        <f t="shared" si="2829"/>
        <v>4330.8599999999997</v>
      </c>
      <c r="WHM61" s="74">
        <f t="shared" si="2829"/>
        <v>4330.8599999999997</v>
      </c>
      <c r="WHN61" s="54">
        <f t="shared" si="2830"/>
        <v>51970.32</v>
      </c>
      <c r="WHO61" s="65" t="s">
        <v>52</v>
      </c>
      <c r="WHP61" s="64">
        <v>51970.319999999992</v>
      </c>
      <c r="WHQ61" s="49">
        <f t="shared" si="2831"/>
        <v>4330.8599999999997</v>
      </c>
      <c r="WHR61" s="74">
        <f t="shared" ref="WHR61" si="3862">WHQ61</f>
        <v>4330.8599999999997</v>
      </c>
      <c r="WHS61" s="74">
        <f t="shared" si="2832"/>
        <v>4330.8599999999997</v>
      </c>
      <c r="WHT61" s="74">
        <f t="shared" si="2832"/>
        <v>4330.8599999999997</v>
      </c>
      <c r="WHU61" s="74">
        <f t="shared" si="2832"/>
        <v>4330.8599999999997</v>
      </c>
      <c r="WHV61" s="74">
        <f t="shared" si="2832"/>
        <v>4330.8599999999997</v>
      </c>
      <c r="WHW61" s="74">
        <f t="shared" si="2832"/>
        <v>4330.8599999999997</v>
      </c>
      <c r="WHX61" s="74">
        <f t="shared" si="2832"/>
        <v>4330.8599999999997</v>
      </c>
      <c r="WHY61" s="74">
        <f t="shared" si="2832"/>
        <v>4330.8599999999997</v>
      </c>
      <c r="WHZ61" s="74">
        <f t="shared" si="2832"/>
        <v>4330.8599999999997</v>
      </c>
      <c r="WIA61" s="74">
        <f t="shared" si="2832"/>
        <v>4330.8599999999997</v>
      </c>
      <c r="WIB61" s="74">
        <f t="shared" si="2832"/>
        <v>4330.8599999999997</v>
      </c>
      <c r="WIC61" s="74">
        <f t="shared" si="2832"/>
        <v>4330.8599999999997</v>
      </c>
      <c r="WID61" s="54">
        <f t="shared" si="2833"/>
        <v>51970.32</v>
      </c>
      <c r="WIE61" s="65" t="s">
        <v>52</v>
      </c>
      <c r="WIF61" s="64">
        <v>51970.319999999992</v>
      </c>
      <c r="WIG61" s="49">
        <f t="shared" si="2834"/>
        <v>4330.8599999999997</v>
      </c>
      <c r="WIH61" s="74">
        <f t="shared" ref="WIH61" si="3863">WIG61</f>
        <v>4330.8599999999997</v>
      </c>
      <c r="WII61" s="74">
        <f t="shared" si="2835"/>
        <v>4330.8599999999997</v>
      </c>
      <c r="WIJ61" s="74">
        <f t="shared" si="2835"/>
        <v>4330.8599999999997</v>
      </c>
      <c r="WIK61" s="74">
        <f t="shared" si="2835"/>
        <v>4330.8599999999997</v>
      </c>
      <c r="WIL61" s="74">
        <f t="shared" si="2835"/>
        <v>4330.8599999999997</v>
      </c>
      <c r="WIM61" s="74">
        <f t="shared" si="2835"/>
        <v>4330.8599999999997</v>
      </c>
      <c r="WIN61" s="74">
        <f t="shared" si="2835"/>
        <v>4330.8599999999997</v>
      </c>
      <c r="WIO61" s="74">
        <f t="shared" si="2835"/>
        <v>4330.8599999999997</v>
      </c>
      <c r="WIP61" s="74">
        <f t="shared" si="2835"/>
        <v>4330.8599999999997</v>
      </c>
      <c r="WIQ61" s="74">
        <f t="shared" si="2835"/>
        <v>4330.8599999999997</v>
      </c>
      <c r="WIR61" s="74">
        <f t="shared" si="2835"/>
        <v>4330.8599999999997</v>
      </c>
      <c r="WIS61" s="74">
        <f t="shared" si="2835"/>
        <v>4330.8599999999997</v>
      </c>
      <c r="WIT61" s="54">
        <f t="shared" si="2836"/>
        <v>51970.32</v>
      </c>
      <c r="WIU61" s="65" t="s">
        <v>52</v>
      </c>
      <c r="WIV61" s="64">
        <v>51970.319999999992</v>
      </c>
      <c r="WIW61" s="49">
        <f t="shared" si="2837"/>
        <v>4330.8599999999997</v>
      </c>
      <c r="WIX61" s="74">
        <f t="shared" ref="WIX61" si="3864">WIW61</f>
        <v>4330.8599999999997</v>
      </c>
      <c r="WIY61" s="74">
        <f t="shared" si="2838"/>
        <v>4330.8599999999997</v>
      </c>
      <c r="WIZ61" s="74">
        <f t="shared" si="2838"/>
        <v>4330.8599999999997</v>
      </c>
      <c r="WJA61" s="74">
        <f t="shared" si="2838"/>
        <v>4330.8599999999997</v>
      </c>
      <c r="WJB61" s="74">
        <f t="shared" si="2838"/>
        <v>4330.8599999999997</v>
      </c>
      <c r="WJC61" s="74">
        <f t="shared" si="2838"/>
        <v>4330.8599999999997</v>
      </c>
      <c r="WJD61" s="74">
        <f t="shared" si="2838"/>
        <v>4330.8599999999997</v>
      </c>
      <c r="WJE61" s="74">
        <f t="shared" si="2838"/>
        <v>4330.8599999999997</v>
      </c>
      <c r="WJF61" s="74">
        <f t="shared" si="2838"/>
        <v>4330.8599999999997</v>
      </c>
      <c r="WJG61" s="74">
        <f t="shared" si="2838"/>
        <v>4330.8599999999997</v>
      </c>
      <c r="WJH61" s="74">
        <f t="shared" si="2838"/>
        <v>4330.8599999999997</v>
      </c>
      <c r="WJI61" s="74">
        <f t="shared" si="2838"/>
        <v>4330.8599999999997</v>
      </c>
      <c r="WJJ61" s="54">
        <f t="shared" si="2839"/>
        <v>51970.32</v>
      </c>
      <c r="WJK61" s="65" t="s">
        <v>52</v>
      </c>
      <c r="WJL61" s="64">
        <v>51970.319999999992</v>
      </c>
      <c r="WJM61" s="49">
        <f t="shared" si="2840"/>
        <v>4330.8599999999997</v>
      </c>
      <c r="WJN61" s="74">
        <f t="shared" ref="WJN61" si="3865">WJM61</f>
        <v>4330.8599999999997</v>
      </c>
      <c r="WJO61" s="74">
        <f t="shared" si="2841"/>
        <v>4330.8599999999997</v>
      </c>
      <c r="WJP61" s="74">
        <f t="shared" si="2841"/>
        <v>4330.8599999999997</v>
      </c>
      <c r="WJQ61" s="74">
        <f t="shared" si="2841"/>
        <v>4330.8599999999997</v>
      </c>
      <c r="WJR61" s="74">
        <f t="shared" si="2841"/>
        <v>4330.8599999999997</v>
      </c>
      <c r="WJS61" s="74">
        <f t="shared" si="2841"/>
        <v>4330.8599999999997</v>
      </c>
      <c r="WJT61" s="74">
        <f t="shared" si="2841"/>
        <v>4330.8599999999997</v>
      </c>
      <c r="WJU61" s="74">
        <f t="shared" si="2841"/>
        <v>4330.8599999999997</v>
      </c>
      <c r="WJV61" s="74">
        <f t="shared" si="2841"/>
        <v>4330.8599999999997</v>
      </c>
      <c r="WJW61" s="74">
        <f t="shared" si="2841"/>
        <v>4330.8599999999997</v>
      </c>
      <c r="WJX61" s="74">
        <f t="shared" si="2841"/>
        <v>4330.8599999999997</v>
      </c>
      <c r="WJY61" s="74">
        <f t="shared" si="2841"/>
        <v>4330.8599999999997</v>
      </c>
      <c r="WJZ61" s="54">
        <f t="shared" si="2842"/>
        <v>51970.32</v>
      </c>
      <c r="WKA61" s="65" t="s">
        <v>52</v>
      </c>
      <c r="WKB61" s="64">
        <v>51970.319999999992</v>
      </c>
      <c r="WKC61" s="49">
        <f t="shared" si="2843"/>
        <v>4330.8599999999997</v>
      </c>
      <c r="WKD61" s="74">
        <f t="shared" ref="WKD61" si="3866">WKC61</f>
        <v>4330.8599999999997</v>
      </c>
      <c r="WKE61" s="74">
        <f t="shared" si="2844"/>
        <v>4330.8599999999997</v>
      </c>
      <c r="WKF61" s="74">
        <f t="shared" si="2844"/>
        <v>4330.8599999999997</v>
      </c>
      <c r="WKG61" s="74">
        <f t="shared" si="2844"/>
        <v>4330.8599999999997</v>
      </c>
      <c r="WKH61" s="74">
        <f t="shared" si="2844"/>
        <v>4330.8599999999997</v>
      </c>
      <c r="WKI61" s="74">
        <f t="shared" si="2844"/>
        <v>4330.8599999999997</v>
      </c>
      <c r="WKJ61" s="74">
        <f t="shared" si="2844"/>
        <v>4330.8599999999997</v>
      </c>
      <c r="WKK61" s="74">
        <f t="shared" si="2844"/>
        <v>4330.8599999999997</v>
      </c>
      <c r="WKL61" s="74">
        <f t="shared" si="2844"/>
        <v>4330.8599999999997</v>
      </c>
      <c r="WKM61" s="74">
        <f t="shared" si="2844"/>
        <v>4330.8599999999997</v>
      </c>
      <c r="WKN61" s="74">
        <f t="shared" si="2844"/>
        <v>4330.8599999999997</v>
      </c>
      <c r="WKO61" s="74">
        <f t="shared" si="2844"/>
        <v>4330.8599999999997</v>
      </c>
      <c r="WKP61" s="54">
        <f t="shared" si="2845"/>
        <v>51970.32</v>
      </c>
      <c r="WKQ61" s="65" t="s">
        <v>52</v>
      </c>
      <c r="WKR61" s="64">
        <v>51970.319999999992</v>
      </c>
      <c r="WKS61" s="49">
        <f t="shared" si="2846"/>
        <v>4330.8599999999997</v>
      </c>
      <c r="WKT61" s="74">
        <f t="shared" ref="WKT61" si="3867">WKS61</f>
        <v>4330.8599999999997</v>
      </c>
      <c r="WKU61" s="74">
        <f t="shared" si="2847"/>
        <v>4330.8599999999997</v>
      </c>
      <c r="WKV61" s="74">
        <f t="shared" si="2847"/>
        <v>4330.8599999999997</v>
      </c>
      <c r="WKW61" s="74">
        <f t="shared" si="2847"/>
        <v>4330.8599999999997</v>
      </c>
      <c r="WKX61" s="74">
        <f t="shared" si="2847"/>
        <v>4330.8599999999997</v>
      </c>
      <c r="WKY61" s="74">
        <f t="shared" si="2847"/>
        <v>4330.8599999999997</v>
      </c>
      <c r="WKZ61" s="74">
        <f t="shared" si="2847"/>
        <v>4330.8599999999997</v>
      </c>
      <c r="WLA61" s="74">
        <f t="shared" si="2847"/>
        <v>4330.8599999999997</v>
      </c>
      <c r="WLB61" s="74">
        <f t="shared" si="2847"/>
        <v>4330.8599999999997</v>
      </c>
      <c r="WLC61" s="74">
        <f t="shared" si="2847"/>
        <v>4330.8599999999997</v>
      </c>
      <c r="WLD61" s="74">
        <f t="shared" si="2847"/>
        <v>4330.8599999999997</v>
      </c>
      <c r="WLE61" s="74">
        <f t="shared" si="2847"/>
        <v>4330.8599999999997</v>
      </c>
      <c r="WLF61" s="54">
        <f t="shared" si="2848"/>
        <v>51970.32</v>
      </c>
      <c r="WLG61" s="65" t="s">
        <v>52</v>
      </c>
      <c r="WLH61" s="64">
        <v>51970.319999999992</v>
      </c>
      <c r="WLI61" s="49">
        <f t="shared" si="2849"/>
        <v>4330.8599999999997</v>
      </c>
      <c r="WLJ61" s="74">
        <f t="shared" ref="WLJ61" si="3868">WLI61</f>
        <v>4330.8599999999997</v>
      </c>
      <c r="WLK61" s="74">
        <f t="shared" si="2850"/>
        <v>4330.8599999999997</v>
      </c>
      <c r="WLL61" s="74">
        <f t="shared" si="2850"/>
        <v>4330.8599999999997</v>
      </c>
      <c r="WLM61" s="74">
        <f t="shared" si="2850"/>
        <v>4330.8599999999997</v>
      </c>
      <c r="WLN61" s="74">
        <f t="shared" si="2850"/>
        <v>4330.8599999999997</v>
      </c>
      <c r="WLO61" s="74">
        <f t="shared" si="2850"/>
        <v>4330.8599999999997</v>
      </c>
      <c r="WLP61" s="74">
        <f t="shared" si="2850"/>
        <v>4330.8599999999997</v>
      </c>
      <c r="WLQ61" s="74">
        <f t="shared" si="2850"/>
        <v>4330.8599999999997</v>
      </c>
      <c r="WLR61" s="74">
        <f t="shared" si="2850"/>
        <v>4330.8599999999997</v>
      </c>
      <c r="WLS61" s="74">
        <f t="shared" si="2850"/>
        <v>4330.8599999999997</v>
      </c>
      <c r="WLT61" s="74">
        <f t="shared" si="2850"/>
        <v>4330.8599999999997</v>
      </c>
      <c r="WLU61" s="74">
        <f t="shared" si="2850"/>
        <v>4330.8599999999997</v>
      </c>
      <c r="WLV61" s="54">
        <f t="shared" si="2851"/>
        <v>51970.32</v>
      </c>
      <c r="WLW61" s="65" t="s">
        <v>52</v>
      </c>
      <c r="WLX61" s="64">
        <v>51970.319999999992</v>
      </c>
      <c r="WLY61" s="49">
        <f t="shared" si="2852"/>
        <v>4330.8599999999997</v>
      </c>
      <c r="WLZ61" s="74">
        <f t="shared" ref="WLZ61" si="3869">WLY61</f>
        <v>4330.8599999999997</v>
      </c>
      <c r="WMA61" s="74">
        <f t="shared" si="2853"/>
        <v>4330.8599999999997</v>
      </c>
      <c r="WMB61" s="74">
        <f t="shared" si="2853"/>
        <v>4330.8599999999997</v>
      </c>
      <c r="WMC61" s="74">
        <f t="shared" si="2853"/>
        <v>4330.8599999999997</v>
      </c>
      <c r="WMD61" s="74">
        <f t="shared" si="2853"/>
        <v>4330.8599999999997</v>
      </c>
      <c r="WME61" s="74">
        <f t="shared" si="2853"/>
        <v>4330.8599999999997</v>
      </c>
      <c r="WMF61" s="74">
        <f t="shared" si="2853"/>
        <v>4330.8599999999997</v>
      </c>
      <c r="WMG61" s="74">
        <f t="shared" si="2853"/>
        <v>4330.8599999999997</v>
      </c>
      <c r="WMH61" s="74">
        <f t="shared" si="2853"/>
        <v>4330.8599999999997</v>
      </c>
      <c r="WMI61" s="74">
        <f t="shared" si="2853"/>
        <v>4330.8599999999997</v>
      </c>
      <c r="WMJ61" s="74">
        <f t="shared" si="2853"/>
        <v>4330.8599999999997</v>
      </c>
      <c r="WMK61" s="74">
        <f t="shared" si="2853"/>
        <v>4330.8599999999997</v>
      </c>
      <c r="WML61" s="54">
        <f t="shared" si="2854"/>
        <v>51970.32</v>
      </c>
      <c r="WMM61" s="65" t="s">
        <v>52</v>
      </c>
      <c r="WMN61" s="64">
        <v>51970.319999999992</v>
      </c>
      <c r="WMO61" s="49">
        <f t="shared" si="2855"/>
        <v>4330.8599999999997</v>
      </c>
      <c r="WMP61" s="74">
        <f t="shared" ref="WMP61" si="3870">WMO61</f>
        <v>4330.8599999999997</v>
      </c>
      <c r="WMQ61" s="74">
        <f t="shared" si="2856"/>
        <v>4330.8599999999997</v>
      </c>
      <c r="WMR61" s="74">
        <f t="shared" si="2856"/>
        <v>4330.8599999999997</v>
      </c>
      <c r="WMS61" s="74">
        <f t="shared" si="2856"/>
        <v>4330.8599999999997</v>
      </c>
      <c r="WMT61" s="74">
        <f t="shared" si="2856"/>
        <v>4330.8599999999997</v>
      </c>
      <c r="WMU61" s="74">
        <f t="shared" si="2856"/>
        <v>4330.8599999999997</v>
      </c>
      <c r="WMV61" s="74">
        <f t="shared" si="2856"/>
        <v>4330.8599999999997</v>
      </c>
      <c r="WMW61" s="74">
        <f t="shared" si="2856"/>
        <v>4330.8599999999997</v>
      </c>
      <c r="WMX61" s="74">
        <f t="shared" si="2856"/>
        <v>4330.8599999999997</v>
      </c>
      <c r="WMY61" s="74">
        <f t="shared" si="2856"/>
        <v>4330.8599999999997</v>
      </c>
      <c r="WMZ61" s="74">
        <f t="shared" si="2856"/>
        <v>4330.8599999999997</v>
      </c>
      <c r="WNA61" s="74">
        <f t="shared" si="2856"/>
        <v>4330.8599999999997</v>
      </c>
      <c r="WNB61" s="54">
        <f t="shared" si="2857"/>
        <v>51970.32</v>
      </c>
      <c r="WNC61" s="65" t="s">
        <v>52</v>
      </c>
      <c r="WND61" s="64">
        <v>51970.319999999992</v>
      </c>
      <c r="WNE61" s="49">
        <f t="shared" si="2858"/>
        <v>4330.8599999999997</v>
      </c>
      <c r="WNF61" s="74">
        <f t="shared" ref="WNF61" si="3871">WNE61</f>
        <v>4330.8599999999997</v>
      </c>
      <c r="WNG61" s="74">
        <f t="shared" si="2859"/>
        <v>4330.8599999999997</v>
      </c>
      <c r="WNH61" s="74">
        <f t="shared" si="2859"/>
        <v>4330.8599999999997</v>
      </c>
      <c r="WNI61" s="74">
        <f t="shared" si="2859"/>
        <v>4330.8599999999997</v>
      </c>
      <c r="WNJ61" s="74">
        <f t="shared" si="2859"/>
        <v>4330.8599999999997</v>
      </c>
      <c r="WNK61" s="74">
        <f t="shared" si="2859"/>
        <v>4330.8599999999997</v>
      </c>
      <c r="WNL61" s="74">
        <f t="shared" si="2859"/>
        <v>4330.8599999999997</v>
      </c>
      <c r="WNM61" s="74">
        <f t="shared" si="2859"/>
        <v>4330.8599999999997</v>
      </c>
      <c r="WNN61" s="74">
        <f t="shared" si="2859"/>
        <v>4330.8599999999997</v>
      </c>
      <c r="WNO61" s="74">
        <f t="shared" si="2859"/>
        <v>4330.8599999999997</v>
      </c>
      <c r="WNP61" s="74">
        <f t="shared" si="2859"/>
        <v>4330.8599999999997</v>
      </c>
      <c r="WNQ61" s="74">
        <f t="shared" si="2859"/>
        <v>4330.8599999999997</v>
      </c>
      <c r="WNR61" s="54">
        <f t="shared" si="2860"/>
        <v>51970.32</v>
      </c>
      <c r="WNS61" s="65" t="s">
        <v>52</v>
      </c>
      <c r="WNT61" s="64">
        <v>51970.319999999992</v>
      </c>
      <c r="WNU61" s="49">
        <f t="shared" si="2861"/>
        <v>4330.8599999999997</v>
      </c>
      <c r="WNV61" s="74">
        <f t="shared" ref="WNV61" si="3872">WNU61</f>
        <v>4330.8599999999997</v>
      </c>
      <c r="WNW61" s="74">
        <f t="shared" si="2862"/>
        <v>4330.8599999999997</v>
      </c>
      <c r="WNX61" s="74">
        <f t="shared" si="2862"/>
        <v>4330.8599999999997</v>
      </c>
      <c r="WNY61" s="74">
        <f t="shared" si="2862"/>
        <v>4330.8599999999997</v>
      </c>
      <c r="WNZ61" s="74">
        <f t="shared" si="2862"/>
        <v>4330.8599999999997</v>
      </c>
      <c r="WOA61" s="74">
        <f t="shared" si="2862"/>
        <v>4330.8599999999997</v>
      </c>
      <c r="WOB61" s="74">
        <f t="shared" si="2862"/>
        <v>4330.8599999999997</v>
      </c>
      <c r="WOC61" s="74">
        <f t="shared" si="2862"/>
        <v>4330.8599999999997</v>
      </c>
      <c r="WOD61" s="74">
        <f t="shared" si="2862"/>
        <v>4330.8599999999997</v>
      </c>
      <c r="WOE61" s="74">
        <f t="shared" si="2862"/>
        <v>4330.8599999999997</v>
      </c>
      <c r="WOF61" s="74">
        <f t="shared" si="2862"/>
        <v>4330.8599999999997</v>
      </c>
      <c r="WOG61" s="74">
        <f t="shared" si="2862"/>
        <v>4330.8599999999997</v>
      </c>
      <c r="WOH61" s="54">
        <f t="shared" si="2863"/>
        <v>51970.32</v>
      </c>
      <c r="WOI61" s="65" t="s">
        <v>52</v>
      </c>
      <c r="WOJ61" s="64">
        <v>51970.319999999992</v>
      </c>
      <c r="WOK61" s="49">
        <f t="shared" si="2864"/>
        <v>4330.8599999999997</v>
      </c>
      <c r="WOL61" s="74">
        <f t="shared" ref="WOL61" si="3873">WOK61</f>
        <v>4330.8599999999997</v>
      </c>
      <c r="WOM61" s="74">
        <f t="shared" si="2865"/>
        <v>4330.8599999999997</v>
      </c>
      <c r="WON61" s="74">
        <f t="shared" si="2865"/>
        <v>4330.8599999999997</v>
      </c>
      <c r="WOO61" s="74">
        <f t="shared" si="2865"/>
        <v>4330.8599999999997</v>
      </c>
      <c r="WOP61" s="74">
        <f t="shared" si="2865"/>
        <v>4330.8599999999997</v>
      </c>
      <c r="WOQ61" s="74">
        <f t="shared" si="2865"/>
        <v>4330.8599999999997</v>
      </c>
      <c r="WOR61" s="74">
        <f t="shared" si="2865"/>
        <v>4330.8599999999997</v>
      </c>
      <c r="WOS61" s="74">
        <f t="shared" si="2865"/>
        <v>4330.8599999999997</v>
      </c>
      <c r="WOT61" s="74">
        <f t="shared" si="2865"/>
        <v>4330.8599999999997</v>
      </c>
      <c r="WOU61" s="74">
        <f t="shared" si="2865"/>
        <v>4330.8599999999997</v>
      </c>
      <c r="WOV61" s="74">
        <f t="shared" si="2865"/>
        <v>4330.8599999999997</v>
      </c>
      <c r="WOW61" s="74">
        <f t="shared" si="2865"/>
        <v>4330.8599999999997</v>
      </c>
      <c r="WOX61" s="54">
        <f t="shared" si="2866"/>
        <v>51970.32</v>
      </c>
      <c r="WOY61" s="65" t="s">
        <v>52</v>
      </c>
      <c r="WOZ61" s="64">
        <v>51970.319999999992</v>
      </c>
      <c r="WPA61" s="49">
        <f t="shared" si="2867"/>
        <v>4330.8599999999997</v>
      </c>
      <c r="WPB61" s="74">
        <f t="shared" ref="WPB61" si="3874">WPA61</f>
        <v>4330.8599999999997</v>
      </c>
      <c r="WPC61" s="74">
        <f t="shared" si="2868"/>
        <v>4330.8599999999997</v>
      </c>
      <c r="WPD61" s="74">
        <f t="shared" si="2868"/>
        <v>4330.8599999999997</v>
      </c>
      <c r="WPE61" s="74">
        <f t="shared" si="2868"/>
        <v>4330.8599999999997</v>
      </c>
      <c r="WPF61" s="74">
        <f t="shared" si="2868"/>
        <v>4330.8599999999997</v>
      </c>
      <c r="WPG61" s="74">
        <f t="shared" si="2868"/>
        <v>4330.8599999999997</v>
      </c>
      <c r="WPH61" s="74">
        <f t="shared" si="2868"/>
        <v>4330.8599999999997</v>
      </c>
      <c r="WPI61" s="74">
        <f t="shared" si="2868"/>
        <v>4330.8599999999997</v>
      </c>
      <c r="WPJ61" s="74">
        <f t="shared" si="2868"/>
        <v>4330.8599999999997</v>
      </c>
      <c r="WPK61" s="74">
        <f t="shared" si="2868"/>
        <v>4330.8599999999997</v>
      </c>
      <c r="WPL61" s="74">
        <f t="shared" si="2868"/>
        <v>4330.8599999999997</v>
      </c>
      <c r="WPM61" s="74">
        <f t="shared" si="2868"/>
        <v>4330.8599999999997</v>
      </c>
      <c r="WPN61" s="54">
        <f t="shared" si="2869"/>
        <v>51970.32</v>
      </c>
      <c r="WPO61" s="65" t="s">
        <v>52</v>
      </c>
      <c r="WPP61" s="64">
        <v>51970.319999999992</v>
      </c>
      <c r="WPQ61" s="49">
        <f t="shared" si="2870"/>
        <v>4330.8599999999997</v>
      </c>
      <c r="WPR61" s="74">
        <f t="shared" ref="WPR61" si="3875">WPQ61</f>
        <v>4330.8599999999997</v>
      </c>
      <c r="WPS61" s="74">
        <f t="shared" si="2871"/>
        <v>4330.8599999999997</v>
      </c>
      <c r="WPT61" s="74">
        <f t="shared" si="2871"/>
        <v>4330.8599999999997</v>
      </c>
      <c r="WPU61" s="74">
        <f t="shared" si="2871"/>
        <v>4330.8599999999997</v>
      </c>
      <c r="WPV61" s="74">
        <f t="shared" si="2871"/>
        <v>4330.8599999999997</v>
      </c>
      <c r="WPW61" s="74">
        <f t="shared" si="2871"/>
        <v>4330.8599999999997</v>
      </c>
      <c r="WPX61" s="74">
        <f t="shared" si="2871"/>
        <v>4330.8599999999997</v>
      </c>
      <c r="WPY61" s="74">
        <f t="shared" si="2871"/>
        <v>4330.8599999999997</v>
      </c>
      <c r="WPZ61" s="74">
        <f t="shared" si="2871"/>
        <v>4330.8599999999997</v>
      </c>
      <c r="WQA61" s="74">
        <f t="shared" si="2871"/>
        <v>4330.8599999999997</v>
      </c>
      <c r="WQB61" s="74">
        <f t="shared" si="2871"/>
        <v>4330.8599999999997</v>
      </c>
      <c r="WQC61" s="74">
        <f t="shared" si="2871"/>
        <v>4330.8599999999997</v>
      </c>
      <c r="WQD61" s="54">
        <f t="shared" si="2872"/>
        <v>51970.32</v>
      </c>
      <c r="WQE61" s="65" t="s">
        <v>52</v>
      </c>
      <c r="WQF61" s="64">
        <v>51970.319999999992</v>
      </c>
      <c r="WQG61" s="49">
        <f t="shared" si="2873"/>
        <v>4330.8599999999997</v>
      </c>
      <c r="WQH61" s="74">
        <f t="shared" ref="WQH61" si="3876">WQG61</f>
        <v>4330.8599999999997</v>
      </c>
      <c r="WQI61" s="74">
        <f t="shared" si="2874"/>
        <v>4330.8599999999997</v>
      </c>
      <c r="WQJ61" s="74">
        <f t="shared" si="2874"/>
        <v>4330.8599999999997</v>
      </c>
      <c r="WQK61" s="74">
        <f t="shared" si="2874"/>
        <v>4330.8599999999997</v>
      </c>
      <c r="WQL61" s="74">
        <f t="shared" si="2874"/>
        <v>4330.8599999999997</v>
      </c>
      <c r="WQM61" s="74">
        <f t="shared" si="2874"/>
        <v>4330.8599999999997</v>
      </c>
      <c r="WQN61" s="74">
        <f t="shared" si="2874"/>
        <v>4330.8599999999997</v>
      </c>
      <c r="WQO61" s="74">
        <f t="shared" si="2874"/>
        <v>4330.8599999999997</v>
      </c>
      <c r="WQP61" s="74">
        <f t="shared" si="2874"/>
        <v>4330.8599999999997</v>
      </c>
      <c r="WQQ61" s="74">
        <f t="shared" si="2874"/>
        <v>4330.8599999999997</v>
      </c>
      <c r="WQR61" s="74">
        <f t="shared" si="2874"/>
        <v>4330.8599999999997</v>
      </c>
      <c r="WQS61" s="74">
        <f t="shared" si="2874"/>
        <v>4330.8599999999997</v>
      </c>
      <c r="WQT61" s="54">
        <f t="shared" si="2875"/>
        <v>51970.32</v>
      </c>
      <c r="WQU61" s="65" t="s">
        <v>52</v>
      </c>
      <c r="WQV61" s="64">
        <v>51970.319999999992</v>
      </c>
      <c r="WQW61" s="49">
        <f t="shared" si="2876"/>
        <v>4330.8599999999997</v>
      </c>
      <c r="WQX61" s="74">
        <f t="shared" ref="WQX61" si="3877">WQW61</f>
        <v>4330.8599999999997</v>
      </c>
      <c r="WQY61" s="74">
        <f t="shared" si="2877"/>
        <v>4330.8599999999997</v>
      </c>
      <c r="WQZ61" s="74">
        <f t="shared" si="2877"/>
        <v>4330.8599999999997</v>
      </c>
      <c r="WRA61" s="74">
        <f t="shared" si="2877"/>
        <v>4330.8599999999997</v>
      </c>
      <c r="WRB61" s="74">
        <f t="shared" si="2877"/>
        <v>4330.8599999999997</v>
      </c>
      <c r="WRC61" s="74">
        <f t="shared" si="2877"/>
        <v>4330.8599999999997</v>
      </c>
      <c r="WRD61" s="74">
        <f t="shared" si="2877"/>
        <v>4330.8599999999997</v>
      </c>
      <c r="WRE61" s="74">
        <f t="shared" si="2877"/>
        <v>4330.8599999999997</v>
      </c>
      <c r="WRF61" s="74">
        <f t="shared" si="2877"/>
        <v>4330.8599999999997</v>
      </c>
      <c r="WRG61" s="74">
        <f t="shared" si="2877"/>
        <v>4330.8599999999997</v>
      </c>
      <c r="WRH61" s="74">
        <f t="shared" si="2877"/>
        <v>4330.8599999999997</v>
      </c>
      <c r="WRI61" s="74">
        <f t="shared" si="2877"/>
        <v>4330.8599999999997</v>
      </c>
      <c r="WRJ61" s="54">
        <f t="shared" si="2878"/>
        <v>51970.32</v>
      </c>
      <c r="WRK61" s="65" t="s">
        <v>52</v>
      </c>
      <c r="WRL61" s="64">
        <v>51970.319999999992</v>
      </c>
      <c r="WRM61" s="49">
        <f t="shared" si="2879"/>
        <v>4330.8599999999997</v>
      </c>
      <c r="WRN61" s="74">
        <f t="shared" ref="WRN61" si="3878">WRM61</f>
        <v>4330.8599999999997</v>
      </c>
      <c r="WRO61" s="74">
        <f t="shared" si="2880"/>
        <v>4330.8599999999997</v>
      </c>
      <c r="WRP61" s="74">
        <f t="shared" si="2880"/>
        <v>4330.8599999999997</v>
      </c>
      <c r="WRQ61" s="74">
        <f t="shared" si="2880"/>
        <v>4330.8599999999997</v>
      </c>
      <c r="WRR61" s="74">
        <f t="shared" si="2880"/>
        <v>4330.8599999999997</v>
      </c>
      <c r="WRS61" s="74">
        <f t="shared" si="2880"/>
        <v>4330.8599999999997</v>
      </c>
      <c r="WRT61" s="74">
        <f t="shared" si="2880"/>
        <v>4330.8599999999997</v>
      </c>
      <c r="WRU61" s="74">
        <f t="shared" si="2880"/>
        <v>4330.8599999999997</v>
      </c>
      <c r="WRV61" s="74">
        <f t="shared" si="2880"/>
        <v>4330.8599999999997</v>
      </c>
      <c r="WRW61" s="74">
        <f t="shared" si="2880"/>
        <v>4330.8599999999997</v>
      </c>
      <c r="WRX61" s="74">
        <f t="shared" si="2880"/>
        <v>4330.8599999999997</v>
      </c>
      <c r="WRY61" s="74">
        <f t="shared" si="2880"/>
        <v>4330.8599999999997</v>
      </c>
      <c r="WRZ61" s="54">
        <f t="shared" si="2881"/>
        <v>51970.32</v>
      </c>
      <c r="WSA61" s="65" t="s">
        <v>52</v>
      </c>
      <c r="WSB61" s="64">
        <v>51970.319999999992</v>
      </c>
      <c r="WSC61" s="49">
        <f t="shared" si="2882"/>
        <v>4330.8599999999997</v>
      </c>
      <c r="WSD61" s="74">
        <f t="shared" ref="WSD61" si="3879">WSC61</f>
        <v>4330.8599999999997</v>
      </c>
      <c r="WSE61" s="74">
        <f t="shared" si="2883"/>
        <v>4330.8599999999997</v>
      </c>
      <c r="WSF61" s="74">
        <f t="shared" si="2883"/>
        <v>4330.8599999999997</v>
      </c>
      <c r="WSG61" s="74">
        <f t="shared" si="2883"/>
        <v>4330.8599999999997</v>
      </c>
      <c r="WSH61" s="74">
        <f t="shared" si="2883"/>
        <v>4330.8599999999997</v>
      </c>
      <c r="WSI61" s="74">
        <f t="shared" si="2883"/>
        <v>4330.8599999999997</v>
      </c>
      <c r="WSJ61" s="74">
        <f t="shared" si="2883"/>
        <v>4330.8599999999997</v>
      </c>
      <c r="WSK61" s="74">
        <f t="shared" si="2883"/>
        <v>4330.8599999999997</v>
      </c>
      <c r="WSL61" s="74">
        <f t="shared" si="2883"/>
        <v>4330.8599999999997</v>
      </c>
      <c r="WSM61" s="74">
        <f t="shared" si="2883"/>
        <v>4330.8599999999997</v>
      </c>
      <c r="WSN61" s="74">
        <f t="shared" si="2883"/>
        <v>4330.8599999999997</v>
      </c>
      <c r="WSO61" s="74">
        <f t="shared" si="2883"/>
        <v>4330.8599999999997</v>
      </c>
      <c r="WSP61" s="54">
        <f t="shared" si="2884"/>
        <v>51970.32</v>
      </c>
      <c r="WSQ61" s="65" t="s">
        <v>52</v>
      </c>
      <c r="WSR61" s="64">
        <v>51970.319999999992</v>
      </c>
      <c r="WSS61" s="49">
        <f t="shared" si="2885"/>
        <v>4330.8599999999997</v>
      </c>
      <c r="WST61" s="74">
        <f t="shared" ref="WST61" si="3880">WSS61</f>
        <v>4330.8599999999997</v>
      </c>
      <c r="WSU61" s="74">
        <f t="shared" si="2886"/>
        <v>4330.8599999999997</v>
      </c>
      <c r="WSV61" s="74">
        <f t="shared" si="2886"/>
        <v>4330.8599999999997</v>
      </c>
      <c r="WSW61" s="74">
        <f t="shared" si="2886"/>
        <v>4330.8599999999997</v>
      </c>
      <c r="WSX61" s="74">
        <f t="shared" si="2886"/>
        <v>4330.8599999999997</v>
      </c>
      <c r="WSY61" s="74">
        <f t="shared" si="2886"/>
        <v>4330.8599999999997</v>
      </c>
      <c r="WSZ61" s="74">
        <f t="shared" si="2886"/>
        <v>4330.8599999999997</v>
      </c>
      <c r="WTA61" s="74">
        <f t="shared" si="2886"/>
        <v>4330.8599999999997</v>
      </c>
      <c r="WTB61" s="74">
        <f t="shared" si="2886"/>
        <v>4330.8599999999997</v>
      </c>
      <c r="WTC61" s="74">
        <f t="shared" si="2886"/>
        <v>4330.8599999999997</v>
      </c>
      <c r="WTD61" s="74">
        <f t="shared" si="2886"/>
        <v>4330.8599999999997</v>
      </c>
      <c r="WTE61" s="74">
        <f t="shared" si="2886"/>
        <v>4330.8599999999997</v>
      </c>
      <c r="WTF61" s="54">
        <f t="shared" si="2887"/>
        <v>51970.32</v>
      </c>
      <c r="WTG61" s="65" t="s">
        <v>52</v>
      </c>
      <c r="WTH61" s="64">
        <v>51970.319999999992</v>
      </c>
      <c r="WTI61" s="49">
        <f t="shared" si="2888"/>
        <v>4330.8599999999997</v>
      </c>
      <c r="WTJ61" s="74">
        <f t="shared" ref="WTJ61" si="3881">WTI61</f>
        <v>4330.8599999999997</v>
      </c>
      <c r="WTK61" s="74">
        <f t="shared" si="2889"/>
        <v>4330.8599999999997</v>
      </c>
      <c r="WTL61" s="74">
        <f t="shared" si="2889"/>
        <v>4330.8599999999997</v>
      </c>
      <c r="WTM61" s="74">
        <f t="shared" si="2889"/>
        <v>4330.8599999999997</v>
      </c>
      <c r="WTN61" s="74">
        <f t="shared" si="2889"/>
        <v>4330.8599999999997</v>
      </c>
      <c r="WTO61" s="74">
        <f t="shared" si="2889"/>
        <v>4330.8599999999997</v>
      </c>
      <c r="WTP61" s="74">
        <f t="shared" si="2889"/>
        <v>4330.8599999999997</v>
      </c>
      <c r="WTQ61" s="74">
        <f t="shared" si="2889"/>
        <v>4330.8599999999997</v>
      </c>
      <c r="WTR61" s="74">
        <f t="shared" si="2889"/>
        <v>4330.8599999999997</v>
      </c>
      <c r="WTS61" s="74">
        <f t="shared" si="2889"/>
        <v>4330.8599999999997</v>
      </c>
      <c r="WTT61" s="74">
        <f t="shared" si="2889"/>
        <v>4330.8599999999997</v>
      </c>
      <c r="WTU61" s="74">
        <f t="shared" si="2889"/>
        <v>4330.8599999999997</v>
      </c>
      <c r="WTV61" s="54">
        <f t="shared" si="2890"/>
        <v>51970.32</v>
      </c>
      <c r="WTW61" s="65" t="s">
        <v>52</v>
      </c>
      <c r="WTX61" s="64">
        <v>51970.319999999992</v>
      </c>
      <c r="WTY61" s="49">
        <f t="shared" si="2891"/>
        <v>4330.8599999999997</v>
      </c>
      <c r="WTZ61" s="74">
        <f t="shared" ref="WTZ61" si="3882">WTY61</f>
        <v>4330.8599999999997</v>
      </c>
      <c r="WUA61" s="74">
        <f t="shared" si="2892"/>
        <v>4330.8599999999997</v>
      </c>
      <c r="WUB61" s="74">
        <f t="shared" si="2892"/>
        <v>4330.8599999999997</v>
      </c>
      <c r="WUC61" s="74">
        <f t="shared" si="2892"/>
        <v>4330.8599999999997</v>
      </c>
      <c r="WUD61" s="74">
        <f t="shared" si="2892"/>
        <v>4330.8599999999997</v>
      </c>
      <c r="WUE61" s="74">
        <f t="shared" si="2892"/>
        <v>4330.8599999999997</v>
      </c>
      <c r="WUF61" s="74">
        <f t="shared" si="2892"/>
        <v>4330.8599999999997</v>
      </c>
      <c r="WUG61" s="74">
        <f t="shared" si="2892"/>
        <v>4330.8599999999997</v>
      </c>
      <c r="WUH61" s="74">
        <f t="shared" si="2892"/>
        <v>4330.8599999999997</v>
      </c>
      <c r="WUI61" s="74">
        <f t="shared" si="2892"/>
        <v>4330.8599999999997</v>
      </c>
      <c r="WUJ61" s="74">
        <f t="shared" si="2892"/>
        <v>4330.8599999999997</v>
      </c>
      <c r="WUK61" s="74">
        <f t="shared" si="2892"/>
        <v>4330.8599999999997</v>
      </c>
      <c r="WUL61" s="54">
        <f t="shared" si="2893"/>
        <v>51970.32</v>
      </c>
      <c r="WUM61" s="65" t="s">
        <v>52</v>
      </c>
      <c r="WUN61" s="64">
        <v>51970.319999999992</v>
      </c>
      <c r="WUO61" s="49">
        <f t="shared" si="2894"/>
        <v>4330.8599999999997</v>
      </c>
      <c r="WUP61" s="74">
        <f t="shared" ref="WUP61" si="3883">WUO61</f>
        <v>4330.8599999999997</v>
      </c>
      <c r="WUQ61" s="74">
        <f t="shared" si="2895"/>
        <v>4330.8599999999997</v>
      </c>
      <c r="WUR61" s="74">
        <f t="shared" si="2895"/>
        <v>4330.8599999999997</v>
      </c>
      <c r="WUS61" s="74">
        <f t="shared" si="2895"/>
        <v>4330.8599999999997</v>
      </c>
      <c r="WUT61" s="74">
        <f t="shared" si="2895"/>
        <v>4330.8599999999997</v>
      </c>
      <c r="WUU61" s="74">
        <f t="shared" si="2895"/>
        <v>4330.8599999999997</v>
      </c>
      <c r="WUV61" s="74">
        <f t="shared" si="2895"/>
        <v>4330.8599999999997</v>
      </c>
      <c r="WUW61" s="74">
        <f t="shared" si="2895"/>
        <v>4330.8599999999997</v>
      </c>
      <c r="WUX61" s="74">
        <f t="shared" si="2895"/>
        <v>4330.8599999999997</v>
      </c>
      <c r="WUY61" s="74">
        <f t="shared" si="2895"/>
        <v>4330.8599999999997</v>
      </c>
      <c r="WUZ61" s="74">
        <f t="shared" si="2895"/>
        <v>4330.8599999999997</v>
      </c>
      <c r="WVA61" s="74">
        <f t="shared" si="2895"/>
        <v>4330.8599999999997</v>
      </c>
      <c r="WVB61" s="54">
        <f t="shared" si="2896"/>
        <v>51970.32</v>
      </c>
      <c r="WVC61" s="65" t="s">
        <v>52</v>
      </c>
      <c r="WVD61" s="64">
        <v>51970.319999999992</v>
      </c>
      <c r="WVE61" s="49">
        <f t="shared" si="2897"/>
        <v>4330.8599999999997</v>
      </c>
      <c r="WVF61" s="74">
        <f t="shared" ref="WVF61" si="3884">WVE61</f>
        <v>4330.8599999999997</v>
      </c>
      <c r="WVG61" s="74">
        <f t="shared" si="2898"/>
        <v>4330.8599999999997</v>
      </c>
      <c r="WVH61" s="74">
        <f t="shared" si="2898"/>
        <v>4330.8599999999997</v>
      </c>
      <c r="WVI61" s="74">
        <f t="shared" si="2898"/>
        <v>4330.8599999999997</v>
      </c>
      <c r="WVJ61" s="74">
        <f t="shared" si="2898"/>
        <v>4330.8599999999997</v>
      </c>
      <c r="WVK61" s="74">
        <f t="shared" si="2898"/>
        <v>4330.8599999999997</v>
      </c>
      <c r="WVL61" s="74">
        <f t="shared" si="2898"/>
        <v>4330.8599999999997</v>
      </c>
      <c r="WVM61" s="74">
        <f t="shared" si="2898"/>
        <v>4330.8599999999997</v>
      </c>
      <c r="WVN61" s="74">
        <f t="shared" si="2898"/>
        <v>4330.8599999999997</v>
      </c>
      <c r="WVO61" s="74">
        <f t="shared" si="2898"/>
        <v>4330.8599999999997</v>
      </c>
      <c r="WVP61" s="74">
        <f t="shared" si="2898"/>
        <v>4330.8599999999997</v>
      </c>
      <c r="WVQ61" s="74">
        <f t="shared" si="2898"/>
        <v>4330.8599999999997</v>
      </c>
      <c r="WVR61" s="54">
        <f t="shared" si="2899"/>
        <v>51970.32</v>
      </c>
      <c r="WVS61" s="65" t="s">
        <v>52</v>
      </c>
      <c r="WVT61" s="64">
        <v>51970.319999999992</v>
      </c>
      <c r="WVU61" s="49">
        <f t="shared" si="2900"/>
        <v>4330.8599999999997</v>
      </c>
      <c r="WVV61" s="74">
        <f t="shared" ref="WVV61" si="3885">WVU61</f>
        <v>4330.8599999999997</v>
      </c>
      <c r="WVW61" s="74">
        <f t="shared" si="2901"/>
        <v>4330.8599999999997</v>
      </c>
      <c r="WVX61" s="74">
        <f t="shared" si="2901"/>
        <v>4330.8599999999997</v>
      </c>
      <c r="WVY61" s="74">
        <f t="shared" si="2901"/>
        <v>4330.8599999999997</v>
      </c>
      <c r="WVZ61" s="74">
        <f t="shared" si="2901"/>
        <v>4330.8599999999997</v>
      </c>
      <c r="WWA61" s="74">
        <f t="shared" si="2901"/>
        <v>4330.8599999999997</v>
      </c>
      <c r="WWB61" s="74">
        <f t="shared" si="2901"/>
        <v>4330.8599999999997</v>
      </c>
      <c r="WWC61" s="74">
        <f t="shared" si="2901"/>
        <v>4330.8599999999997</v>
      </c>
      <c r="WWD61" s="74">
        <f t="shared" si="2901"/>
        <v>4330.8599999999997</v>
      </c>
      <c r="WWE61" s="74">
        <f t="shared" si="2901"/>
        <v>4330.8599999999997</v>
      </c>
      <c r="WWF61" s="74">
        <f t="shared" si="2901"/>
        <v>4330.8599999999997</v>
      </c>
      <c r="WWG61" s="74">
        <f t="shared" si="2901"/>
        <v>4330.8599999999997</v>
      </c>
      <c r="WWH61" s="54">
        <f t="shared" si="2902"/>
        <v>51970.32</v>
      </c>
      <c r="WWI61" s="65" t="s">
        <v>52</v>
      </c>
      <c r="WWJ61" s="64">
        <v>51970.319999999992</v>
      </c>
      <c r="WWK61" s="49">
        <f t="shared" si="2903"/>
        <v>4330.8599999999997</v>
      </c>
      <c r="WWL61" s="74">
        <f t="shared" ref="WWL61" si="3886">WWK61</f>
        <v>4330.8599999999997</v>
      </c>
      <c r="WWM61" s="74">
        <f t="shared" si="2904"/>
        <v>4330.8599999999997</v>
      </c>
      <c r="WWN61" s="74">
        <f t="shared" si="2904"/>
        <v>4330.8599999999997</v>
      </c>
      <c r="WWO61" s="74">
        <f t="shared" si="2904"/>
        <v>4330.8599999999997</v>
      </c>
      <c r="WWP61" s="74">
        <f t="shared" si="2904"/>
        <v>4330.8599999999997</v>
      </c>
      <c r="WWQ61" s="74">
        <f t="shared" si="2904"/>
        <v>4330.8599999999997</v>
      </c>
      <c r="WWR61" s="74">
        <f t="shared" si="2904"/>
        <v>4330.8599999999997</v>
      </c>
      <c r="WWS61" s="74">
        <f t="shared" si="2904"/>
        <v>4330.8599999999997</v>
      </c>
      <c r="WWT61" s="74">
        <f t="shared" si="2904"/>
        <v>4330.8599999999997</v>
      </c>
      <c r="WWU61" s="74">
        <f t="shared" si="2904"/>
        <v>4330.8599999999997</v>
      </c>
      <c r="WWV61" s="74">
        <f t="shared" si="2904"/>
        <v>4330.8599999999997</v>
      </c>
      <c r="WWW61" s="74">
        <f t="shared" si="2904"/>
        <v>4330.8599999999997</v>
      </c>
      <c r="WWX61" s="54">
        <f t="shared" si="2905"/>
        <v>51970.32</v>
      </c>
      <c r="WWY61" s="65" t="s">
        <v>52</v>
      </c>
      <c r="WWZ61" s="64">
        <v>51970.319999999992</v>
      </c>
      <c r="WXA61" s="49">
        <f t="shared" si="2906"/>
        <v>4330.8599999999997</v>
      </c>
      <c r="WXB61" s="74">
        <f t="shared" ref="WXB61" si="3887">WXA61</f>
        <v>4330.8599999999997</v>
      </c>
      <c r="WXC61" s="74">
        <f t="shared" si="2907"/>
        <v>4330.8599999999997</v>
      </c>
      <c r="WXD61" s="74">
        <f t="shared" si="2907"/>
        <v>4330.8599999999997</v>
      </c>
      <c r="WXE61" s="74">
        <f t="shared" si="2907"/>
        <v>4330.8599999999997</v>
      </c>
      <c r="WXF61" s="74">
        <f t="shared" si="2907"/>
        <v>4330.8599999999997</v>
      </c>
      <c r="WXG61" s="74">
        <f t="shared" si="2907"/>
        <v>4330.8599999999997</v>
      </c>
      <c r="WXH61" s="74">
        <f t="shared" si="2907"/>
        <v>4330.8599999999997</v>
      </c>
      <c r="WXI61" s="74">
        <f t="shared" si="2907"/>
        <v>4330.8599999999997</v>
      </c>
      <c r="WXJ61" s="74">
        <f t="shared" si="2907"/>
        <v>4330.8599999999997</v>
      </c>
      <c r="WXK61" s="74">
        <f t="shared" si="2907"/>
        <v>4330.8599999999997</v>
      </c>
      <c r="WXL61" s="74">
        <f t="shared" si="2907"/>
        <v>4330.8599999999997</v>
      </c>
      <c r="WXM61" s="74">
        <f t="shared" si="2907"/>
        <v>4330.8599999999997</v>
      </c>
      <c r="WXN61" s="54">
        <f t="shared" si="2908"/>
        <v>51970.32</v>
      </c>
      <c r="WXO61" s="65" t="s">
        <v>52</v>
      </c>
      <c r="WXP61" s="64">
        <v>51970.319999999992</v>
      </c>
      <c r="WXQ61" s="49">
        <f t="shared" si="2909"/>
        <v>4330.8599999999997</v>
      </c>
      <c r="WXR61" s="74">
        <f t="shared" ref="WXR61" si="3888">WXQ61</f>
        <v>4330.8599999999997</v>
      </c>
      <c r="WXS61" s="74">
        <f t="shared" si="2910"/>
        <v>4330.8599999999997</v>
      </c>
      <c r="WXT61" s="74">
        <f t="shared" si="2910"/>
        <v>4330.8599999999997</v>
      </c>
      <c r="WXU61" s="74">
        <f t="shared" si="2910"/>
        <v>4330.8599999999997</v>
      </c>
      <c r="WXV61" s="74">
        <f t="shared" si="2910"/>
        <v>4330.8599999999997</v>
      </c>
      <c r="WXW61" s="74">
        <f t="shared" si="2910"/>
        <v>4330.8599999999997</v>
      </c>
      <c r="WXX61" s="74">
        <f t="shared" si="2910"/>
        <v>4330.8599999999997</v>
      </c>
      <c r="WXY61" s="74">
        <f t="shared" si="2910"/>
        <v>4330.8599999999997</v>
      </c>
      <c r="WXZ61" s="74">
        <f t="shared" si="2910"/>
        <v>4330.8599999999997</v>
      </c>
      <c r="WYA61" s="74">
        <f t="shared" si="2910"/>
        <v>4330.8599999999997</v>
      </c>
      <c r="WYB61" s="74">
        <f t="shared" si="2910"/>
        <v>4330.8599999999997</v>
      </c>
      <c r="WYC61" s="74">
        <f t="shared" si="2910"/>
        <v>4330.8599999999997</v>
      </c>
      <c r="WYD61" s="54">
        <f t="shared" si="2911"/>
        <v>51970.32</v>
      </c>
      <c r="WYE61" s="65" t="s">
        <v>52</v>
      </c>
      <c r="WYF61" s="64">
        <v>51970.319999999992</v>
      </c>
      <c r="WYG61" s="49">
        <f t="shared" si="2912"/>
        <v>4330.8599999999997</v>
      </c>
      <c r="WYH61" s="74">
        <f t="shared" ref="WYH61" si="3889">WYG61</f>
        <v>4330.8599999999997</v>
      </c>
      <c r="WYI61" s="74">
        <f t="shared" si="2913"/>
        <v>4330.8599999999997</v>
      </c>
      <c r="WYJ61" s="74">
        <f t="shared" si="2913"/>
        <v>4330.8599999999997</v>
      </c>
      <c r="WYK61" s="74">
        <f t="shared" si="2913"/>
        <v>4330.8599999999997</v>
      </c>
      <c r="WYL61" s="74">
        <f t="shared" si="2913"/>
        <v>4330.8599999999997</v>
      </c>
      <c r="WYM61" s="74">
        <f t="shared" si="2913"/>
        <v>4330.8599999999997</v>
      </c>
      <c r="WYN61" s="74">
        <f t="shared" si="2913"/>
        <v>4330.8599999999997</v>
      </c>
      <c r="WYO61" s="74">
        <f t="shared" si="2913"/>
        <v>4330.8599999999997</v>
      </c>
      <c r="WYP61" s="74">
        <f t="shared" si="2913"/>
        <v>4330.8599999999997</v>
      </c>
      <c r="WYQ61" s="74">
        <f t="shared" si="2913"/>
        <v>4330.8599999999997</v>
      </c>
      <c r="WYR61" s="74">
        <f t="shared" si="2913"/>
        <v>4330.8599999999997</v>
      </c>
      <c r="WYS61" s="74">
        <f t="shared" si="2913"/>
        <v>4330.8599999999997</v>
      </c>
      <c r="WYT61" s="54">
        <f t="shared" si="2914"/>
        <v>51970.32</v>
      </c>
      <c r="WYU61" s="65" t="s">
        <v>52</v>
      </c>
      <c r="WYV61" s="64">
        <v>51970.319999999992</v>
      </c>
      <c r="WYW61" s="49">
        <f t="shared" si="2915"/>
        <v>4330.8599999999997</v>
      </c>
      <c r="WYX61" s="74">
        <f t="shared" ref="WYX61" si="3890">WYW61</f>
        <v>4330.8599999999997</v>
      </c>
      <c r="WYY61" s="74">
        <f t="shared" si="2916"/>
        <v>4330.8599999999997</v>
      </c>
      <c r="WYZ61" s="74">
        <f t="shared" si="2916"/>
        <v>4330.8599999999997</v>
      </c>
      <c r="WZA61" s="74">
        <f t="shared" si="2916"/>
        <v>4330.8599999999997</v>
      </c>
      <c r="WZB61" s="74">
        <f t="shared" si="2916"/>
        <v>4330.8599999999997</v>
      </c>
      <c r="WZC61" s="74">
        <f t="shared" si="2916"/>
        <v>4330.8599999999997</v>
      </c>
      <c r="WZD61" s="74">
        <f t="shared" si="2916"/>
        <v>4330.8599999999997</v>
      </c>
      <c r="WZE61" s="74">
        <f t="shared" si="2916"/>
        <v>4330.8599999999997</v>
      </c>
      <c r="WZF61" s="74">
        <f t="shared" si="2916"/>
        <v>4330.8599999999997</v>
      </c>
      <c r="WZG61" s="74">
        <f t="shared" si="2916"/>
        <v>4330.8599999999997</v>
      </c>
      <c r="WZH61" s="74">
        <f t="shared" si="2916"/>
        <v>4330.8599999999997</v>
      </c>
      <c r="WZI61" s="74">
        <f t="shared" si="2916"/>
        <v>4330.8599999999997</v>
      </c>
      <c r="WZJ61" s="54">
        <f t="shared" si="2917"/>
        <v>51970.32</v>
      </c>
      <c r="WZK61" s="65" t="s">
        <v>52</v>
      </c>
      <c r="WZL61" s="64">
        <v>51970.319999999992</v>
      </c>
      <c r="WZM61" s="49">
        <f t="shared" si="2918"/>
        <v>4330.8599999999997</v>
      </c>
      <c r="WZN61" s="74">
        <f t="shared" ref="WZN61" si="3891">WZM61</f>
        <v>4330.8599999999997</v>
      </c>
      <c r="WZO61" s="74">
        <f t="shared" si="2919"/>
        <v>4330.8599999999997</v>
      </c>
      <c r="WZP61" s="74">
        <f t="shared" si="2919"/>
        <v>4330.8599999999997</v>
      </c>
      <c r="WZQ61" s="74">
        <f t="shared" si="2919"/>
        <v>4330.8599999999997</v>
      </c>
      <c r="WZR61" s="74">
        <f t="shared" si="2919"/>
        <v>4330.8599999999997</v>
      </c>
      <c r="WZS61" s="74">
        <f t="shared" si="2919"/>
        <v>4330.8599999999997</v>
      </c>
      <c r="WZT61" s="74">
        <f t="shared" si="2919"/>
        <v>4330.8599999999997</v>
      </c>
      <c r="WZU61" s="74">
        <f t="shared" si="2919"/>
        <v>4330.8599999999997</v>
      </c>
      <c r="WZV61" s="74">
        <f t="shared" si="2919"/>
        <v>4330.8599999999997</v>
      </c>
      <c r="WZW61" s="74">
        <f t="shared" si="2919"/>
        <v>4330.8599999999997</v>
      </c>
      <c r="WZX61" s="74">
        <f t="shared" si="2919"/>
        <v>4330.8599999999997</v>
      </c>
      <c r="WZY61" s="74">
        <f t="shared" si="2919"/>
        <v>4330.8599999999997</v>
      </c>
      <c r="WZZ61" s="54">
        <f t="shared" si="2920"/>
        <v>51970.32</v>
      </c>
      <c r="XAA61" s="65" t="s">
        <v>52</v>
      </c>
      <c r="XAB61" s="64">
        <v>51970.319999999992</v>
      </c>
      <c r="XAC61" s="49">
        <f t="shared" si="2921"/>
        <v>4330.8599999999997</v>
      </c>
      <c r="XAD61" s="74">
        <f t="shared" ref="XAD61" si="3892">XAC61</f>
        <v>4330.8599999999997</v>
      </c>
      <c r="XAE61" s="74">
        <f t="shared" si="2922"/>
        <v>4330.8599999999997</v>
      </c>
      <c r="XAF61" s="74">
        <f t="shared" si="2922"/>
        <v>4330.8599999999997</v>
      </c>
      <c r="XAG61" s="74">
        <f t="shared" si="2922"/>
        <v>4330.8599999999997</v>
      </c>
      <c r="XAH61" s="74">
        <f t="shared" si="2922"/>
        <v>4330.8599999999997</v>
      </c>
      <c r="XAI61" s="74">
        <f t="shared" si="2922"/>
        <v>4330.8599999999997</v>
      </c>
      <c r="XAJ61" s="74">
        <f t="shared" si="2922"/>
        <v>4330.8599999999997</v>
      </c>
      <c r="XAK61" s="74">
        <f t="shared" si="2922"/>
        <v>4330.8599999999997</v>
      </c>
      <c r="XAL61" s="74">
        <f t="shared" si="2922"/>
        <v>4330.8599999999997</v>
      </c>
      <c r="XAM61" s="74">
        <f t="shared" si="2922"/>
        <v>4330.8599999999997</v>
      </c>
      <c r="XAN61" s="74">
        <f t="shared" si="2922"/>
        <v>4330.8599999999997</v>
      </c>
      <c r="XAO61" s="74">
        <f t="shared" si="2922"/>
        <v>4330.8599999999997</v>
      </c>
      <c r="XAP61" s="54">
        <f t="shared" si="2923"/>
        <v>51970.32</v>
      </c>
      <c r="XAQ61" s="65" t="s">
        <v>52</v>
      </c>
      <c r="XAR61" s="64">
        <v>51970.319999999992</v>
      </c>
      <c r="XAS61" s="49">
        <f t="shared" si="2924"/>
        <v>4330.8599999999997</v>
      </c>
      <c r="XAT61" s="74">
        <f t="shared" ref="XAT61" si="3893">XAS61</f>
        <v>4330.8599999999997</v>
      </c>
      <c r="XAU61" s="74">
        <f t="shared" si="2925"/>
        <v>4330.8599999999997</v>
      </c>
      <c r="XAV61" s="74">
        <f t="shared" si="2925"/>
        <v>4330.8599999999997</v>
      </c>
      <c r="XAW61" s="74">
        <f t="shared" si="2925"/>
        <v>4330.8599999999997</v>
      </c>
      <c r="XAX61" s="74">
        <f t="shared" si="2925"/>
        <v>4330.8599999999997</v>
      </c>
      <c r="XAY61" s="74">
        <f t="shared" si="2925"/>
        <v>4330.8599999999997</v>
      </c>
      <c r="XAZ61" s="74">
        <f t="shared" si="2925"/>
        <v>4330.8599999999997</v>
      </c>
      <c r="XBA61" s="74">
        <f t="shared" si="2925"/>
        <v>4330.8599999999997</v>
      </c>
      <c r="XBB61" s="74">
        <f t="shared" si="2925"/>
        <v>4330.8599999999997</v>
      </c>
      <c r="XBC61" s="74">
        <f t="shared" si="2925"/>
        <v>4330.8599999999997</v>
      </c>
      <c r="XBD61" s="74">
        <f t="shared" si="2925"/>
        <v>4330.8599999999997</v>
      </c>
      <c r="XBE61" s="74">
        <f t="shared" si="2925"/>
        <v>4330.8599999999997</v>
      </c>
      <c r="XBF61" s="54">
        <f t="shared" si="2926"/>
        <v>51970.32</v>
      </c>
      <c r="XBG61" s="65" t="s">
        <v>52</v>
      </c>
      <c r="XBH61" s="64">
        <v>51970.319999999992</v>
      </c>
      <c r="XBI61" s="49">
        <f t="shared" si="2927"/>
        <v>4330.8599999999997</v>
      </c>
      <c r="XBJ61" s="74">
        <f t="shared" ref="XBJ61" si="3894">XBI61</f>
        <v>4330.8599999999997</v>
      </c>
      <c r="XBK61" s="74">
        <f t="shared" si="2928"/>
        <v>4330.8599999999997</v>
      </c>
      <c r="XBL61" s="74">
        <f t="shared" si="2928"/>
        <v>4330.8599999999997</v>
      </c>
      <c r="XBM61" s="74">
        <f t="shared" si="2928"/>
        <v>4330.8599999999997</v>
      </c>
      <c r="XBN61" s="74">
        <f t="shared" si="2928"/>
        <v>4330.8599999999997</v>
      </c>
      <c r="XBO61" s="74">
        <f t="shared" si="2928"/>
        <v>4330.8599999999997</v>
      </c>
      <c r="XBP61" s="74">
        <f t="shared" si="2928"/>
        <v>4330.8599999999997</v>
      </c>
      <c r="XBQ61" s="74">
        <f t="shared" si="2928"/>
        <v>4330.8599999999997</v>
      </c>
      <c r="XBR61" s="74">
        <f t="shared" si="2928"/>
        <v>4330.8599999999997</v>
      </c>
      <c r="XBS61" s="74">
        <f t="shared" si="2928"/>
        <v>4330.8599999999997</v>
      </c>
      <c r="XBT61" s="74">
        <f t="shared" si="2928"/>
        <v>4330.8599999999997</v>
      </c>
      <c r="XBU61" s="74">
        <f t="shared" si="2928"/>
        <v>4330.8599999999997</v>
      </c>
      <c r="XBV61" s="54">
        <f t="shared" si="2929"/>
        <v>51970.32</v>
      </c>
    </row>
    <row r="62" spans="1:16298" ht="13.5" thickBot="1" x14ac:dyDescent="0.25">
      <c r="A62" s="66"/>
      <c r="B62" s="75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</row>
    <row r="63" spans="1:16298" ht="13.5" thickBot="1" x14ac:dyDescent="0.25">
      <c r="A63" s="66" t="s">
        <v>282</v>
      </c>
      <c r="B63" s="67">
        <f>SUM(B55:B62)</f>
        <v>561002.59000000008</v>
      </c>
      <c r="C63" s="67">
        <f>SUM(C55:C62)</f>
        <v>46750.215833333328</v>
      </c>
      <c r="D63" s="67">
        <f>SUM(D60:D62)</f>
        <v>0</v>
      </c>
      <c r="E63" s="67">
        <f t="shared" ref="E63:P63" si="3895">SUM(E60:E62)</f>
        <v>0</v>
      </c>
      <c r="F63" s="67">
        <f t="shared" si="3895"/>
        <v>0</v>
      </c>
      <c r="G63" s="67">
        <f t="shared" si="3895"/>
        <v>0</v>
      </c>
      <c r="H63" s="67">
        <f t="shared" si="3895"/>
        <v>0</v>
      </c>
      <c r="I63" s="67">
        <f t="shared" si="3895"/>
        <v>0</v>
      </c>
      <c r="J63" s="67">
        <f t="shared" si="3895"/>
        <v>0</v>
      </c>
      <c r="K63" s="67">
        <f t="shared" si="3895"/>
        <v>0</v>
      </c>
      <c r="L63" s="67">
        <f t="shared" si="3895"/>
        <v>0</v>
      </c>
      <c r="M63" s="67">
        <f t="shared" si="3895"/>
        <v>0</v>
      </c>
      <c r="N63" s="67">
        <f t="shared" si="3895"/>
        <v>0</v>
      </c>
      <c r="O63" s="67">
        <f t="shared" si="3895"/>
        <v>0</v>
      </c>
      <c r="P63" s="67">
        <f t="shared" si="3895"/>
        <v>0</v>
      </c>
    </row>
    <row r="64" spans="1:16298" x14ac:dyDescent="0.2">
      <c r="A64" s="66"/>
      <c r="B64" s="71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1:16" x14ac:dyDescent="0.2">
      <c r="A65" s="8"/>
      <c r="B65" s="71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1:16" ht="13.5" thickBot="1" x14ac:dyDescent="0.25">
      <c r="A66" s="66" t="s">
        <v>283</v>
      </c>
      <c r="B66" s="75"/>
      <c r="C66" s="58"/>
      <c r="D66" s="58">
        <f>D21-D55-D63</f>
        <v>-5130.8220375000019</v>
      </c>
      <c r="E66" s="58">
        <f>E21-E55-E63</f>
        <v>-5130.8220375000019</v>
      </c>
      <c r="F66" s="58">
        <f>F21-F55-F63</f>
        <v>-1180.8220375000001</v>
      </c>
      <c r="G66" s="58">
        <f>G21-G55-G63</f>
        <v>-2880.8220375000019</v>
      </c>
      <c r="H66" s="58">
        <f>H21-H55-H63</f>
        <v>-9830.8220374999946</v>
      </c>
      <c r="I66" s="58">
        <f>I21-I55-I63</f>
        <v>-1180.8220375000001</v>
      </c>
      <c r="J66" s="58">
        <f>J21-J55-J63</f>
        <v>-1180.8220375000001</v>
      </c>
      <c r="K66" s="58">
        <f>K21-K55-K63</f>
        <v>-1180.8220375000001</v>
      </c>
      <c r="L66" s="58">
        <f>L21-L55-L63</f>
        <v>-1180.8220375000001</v>
      </c>
      <c r="M66" s="58">
        <f>M21-M55-M63</f>
        <v>-1180.8220375000001</v>
      </c>
      <c r="N66" s="58">
        <f>N21-N55-N63</f>
        <v>-68730.822037500009</v>
      </c>
      <c r="O66" s="58">
        <f>O21-O55-O63</f>
        <v>-5130.8220375000019</v>
      </c>
      <c r="P66" s="58">
        <f>P21-P55-P63</f>
        <v>-103919.86444999991</v>
      </c>
    </row>
    <row r="67" spans="1:16" x14ac:dyDescent="0.2">
      <c r="A67" s="76"/>
      <c r="B67" s="77"/>
    </row>
    <row r="68" spans="1:16" ht="13.5" thickBot="1" x14ac:dyDescent="0.25">
      <c r="A68" s="78" t="s">
        <v>284</v>
      </c>
      <c r="B68" s="79"/>
    </row>
    <row r="69" spans="1:16" s="80" customFormat="1" x14ac:dyDescent="0.2">
      <c r="A69" s="80" t="s">
        <v>285</v>
      </c>
      <c r="B69" s="80" t="s">
        <v>286</v>
      </c>
      <c r="C69" s="81" t="s">
        <v>287</v>
      </c>
      <c r="E69" s="80" t="s">
        <v>285</v>
      </c>
      <c r="G69" s="80" t="s">
        <v>286</v>
      </c>
      <c r="H69" s="81" t="s">
        <v>287</v>
      </c>
      <c r="J69" s="80" t="s">
        <v>285</v>
      </c>
      <c r="L69" s="80" t="s">
        <v>286</v>
      </c>
      <c r="M69" s="81" t="s">
        <v>287</v>
      </c>
    </row>
    <row r="70" spans="1:16" s="80" customFormat="1" x14ac:dyDescent="0.2">
      <c r="A70" s="82"/>
      <c r="B70" s="83"/>
      <c r="C70" s="84"/>
      <c r="D70" s="85"/>
      <c r="E70" s="82"/>
      <c r="F70" s="85"/>
      <c r="G70" s="83"/>
      <c r="H70" s="84"/>
      <c r="I70" s="85"/>
      <c r="J70" s="82"/>
      <c r="K70" s="85"/>
      <c r="L70" s="83"/>
      <c r="M70" s="84"/>
      <c r="N70" s="86"/>
    </row>
    <row r="71" spans="1:16" s="80" customFormat="1" x14ac:dyDescent="0.2">
      <c r="A71" s="82"/>
      <c r="B71" s="83"/>
      <c r="C71" s="84"/>
      <c r="D71" s="85"/>
      <c r="E71" s="82"/>
      <c r="F71" s="85"/>
      <c r="G71" s="83"/>
      <c r="H71" s="84"/>
      <c r="I71" s="85"/>
      <c r="J71" s="82"/>
      <c r="K71" s="85"/>
      <c r="L71" s="83"/>
      <c r="M71" s="84"/>
      <c r="N71" s="86"/>
    </row>
    <row r="72" spans="1:16" s="80" customFormat="1" x14ac:dyDescent="0.2">
      <c r="A72" s="82"/>
      <c r="B72" s="83"/>
      <c r="C72" s="84"/>
      <c r="D72" s="85"/>
      <c r="E72" s="82"/>
      <c r="F72" s="85"/>
      <c r="G72" s="83"/>
      <c r="H72" s="84"/>
      <c r="I72" s="85"/>
      <c r="J72" s="82"/>
      <c r="K72" s="85"/>
      <c r="L72" s="83"/>
      <c r="M72" s="84"/>
      <c r="N72" s="86"/>
    </row>
    <row r="73" spans="1:16" x14ac:dyDescent="0.2">
      <c r="A73" s="82"/>
      <c r="B73" s="83"/>
      <c r="C73" s="84"/>
      <c r="D73" s="85"/>
      <c r="E73" s="82"/>
      <c r="F73" s="85"/>
      <c r="G73" s="83"/>
      <c r="H73" s="84"/>
      <c r="I73" s="85"/>
      <c r="J73" s="82"/>
      <c r="K73" s="85"/>
      <c r="L73" s="83"/>
      <c r="M73" s="84"/>
      <c r="N73" s="85"/>
    </row>
    <row r="74" spans="1:16" x14ac:dyDescent="0.2">
      <c r="A74" s="87"/>
      <c r="B74" s="88"/>
      <c r="C74" s="89"/>
      <c r="E74" s="87"/>
      <c r="G74" s="90"/>
      <c r="H74" s="89"/>
      <c r="J74" s="87"/>
      <c r="L74" s="90"/>
      <c r="M74" s="89"/>
    </row>
    <row r="75" spans="1:16" x14ac:dyDescent="0.2">
      <c r="A75" s="87"/>
      <c r="B75" s="88"/>
      <c r="C75" s="89"/>
      <c r="E75" s="87"/>
      <c r="G75" s="90"/>
      <c r="H75" s="89"/>
      <c r="J75" s="87"/>
      <c r="L75" s="90"/>
      <c r="M75" s="89"/>
    </row>
    <row r="76" spans="1:16" x14ac:dyDescent="0.2">
      <c r="A76" s="87"/>
      <c r="B76" s="91"/>
      <c r="F76" s="90"/>
      <c r="J76" s="90"/>
    </row>
    <row r="77" spans="1:16" x14ac:dyDescent="0.2">
      <c r="A77" s="87"/>
      <c r="B77" s="88"/>
      <c r="F77" s="90"/>
      <c r="J77" s="90"/>
    </row>
    <row r="78" spans="1:16" x14ac:dyDescent="0.2">
      <c r="B78" s="90"/>
      <c r="F78" s="90"/>
      <c r="J78" s="90"/>
    </row>
    <row r="79" spans="1:16" x14ac:dyDescent="0.2">
      <c r="B79" s="90"/>
      <c r="F79" s="90"/>
      <c r="J79" s="90"/>
    </row>
    <row r="80" spans="1:16" x14ac:dyDescent="0.2">
      <c r="B80" s="90"/>
      <c r="F80" s="90"/>
      <c r="J80" s="90"/>
    </row>
    <row r="81" spans="6:10" x14ac:dyDescent="0.2">
      <c r="F81" s="90"/>
      <c r="J81" s="9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C64BE-2507-47AA-A2C1-9709F278D79B}">
  <dimension ref="A1:L52"/>
  <sheetViews>
    <sheetView workbookViewId="0">
      <selection sqref="A1:XFD1048576"/>
    </sheetView>
  </sheetViews>
  <sheetFormatPr defaultRowHeight="15" x14ac:dyDescent="0.25"/>
  <cols>
    <col min="1" max="1" width="20.7109375" customWidth="1"/>
    <col min="2" max="2" width="21.85546875" customWidth="1"/>
    <col min="3" max="3" width="10.7109375" customWidth="1"/>
    <col min="4" max="8" width="12.7109375" customWidth="1"/>
  </cols>
  <sheetData>
    <row r="1" spans="1:12" ht="21" x14ac:dyDescent="0.35">
      <c r="A1" s="92" t="s">
        <v>288</v>
      </c>
      <c r="B1" s="93"/>
      <c r="C1" s="93"/>
      <c r="D1" s="94"/>
      <c r="E1" s="94"/>
      <c r="F1" s="93"/>
      <c r="G1" s="93"/>
      <c r="H1" s="93"/>
      <c r="I1" s="93"/>
    </row>
    <row r="2" spans="1:12" x14ac:dyDescent="0.25">
      <c r="A2" s="93"/>
      <c r="B2" s="93"/>
      <c r="C2" s="93"/>
      <c r="D2" s="93"/>
      <c r="E2" s="93"/>
      <c r="F2" s="93"/>
      <c r="G2" s="93"/>
      <c r="H2" s="93"/>
      <c r="I2" s="93"/>
    </row>
    <row r="3" spans="1:12" ht="23.25" x14ac:dyDescent="0.35">
      <c r="A3" s="95"/>
      <c r="B3" s="93"/>
      <c r="C3" s="93"/>
      <c r="D3" s="93"/>
      <c r="E3" s="93"/>
      <c r="G3" s="96" t="s">
        <v>289</v>
      </c>
    </row>
    <row r="4" spans="1:12" ht="15.75" thickBot="1" x14ac:dyDescent="0.3">
      <c r="A4" s="93"/>
      <c r="B4" s="93"/>
      <c r="C4" s="93"/>
      <c r="D4" s="93"/>
      <c r="E4" s="93"/>
      <c r="F4" s="93"/>
      <c r="G4" s="93"/>
      <c r="H4" s="93"/>
      <c r="I4" s="93"/>
    </row>
    <row r="5" spans="1:12" x14ac:dyDescent="0.25">
      <c r="A5" s="97" t="s">
        <v>290</v>
      </c>
      <c r="B5" s="97" t="s">
        <v>291</v>
      </c>
      <c r="C5" s="97" t="s">
        <v>292</v>
      </c>
      <c r="D5" s="98" t="s">
        <v>293</v>
      </c>
      <c r="E5" s="98" t="s">
        <v>294</v>
      </c>
      <c r="F5" s="97" t="s">
        <v>295</v>
      </c>
      <c r="G5" s="97" t="s">
        <v>296</v>
      </c>
      <c r="H5" s="97" t="s">
        <v>297</v>
      </c>
      <c r="I5" s="99"/>
    </row>
    <row r="6" spans="1:12" ht="15.75" thickBot="1" x14ac:dyDescent="0.3">
      <c r="A6" s="100"/>
      <c r="B6" s="100"/>
      <c r="C6" s="100" t="s">
        <v>298</v>
      </c>
      <c r="D6" s="101" t="s">
        <v>299</v>
      </c>
      <c r="E6" s="101" t="s">
        <v>300</v>
      </c>
      <c r="F6" s="100" t="s">
        <v>298</v>
      </c>
      <c r="G6" s="100" t="s">
        <v>298</v>
      </c>
      <c r="H6" s="100" t="s">
        <v>301</v>
      </c>
      <c r="I6" s="99"/>
    </row>
    <row r="7" spans="1:12" x14ac:dyDescent="0.25">
      <c r="A7" s="93"/>
      <c r="B7" s="93"/>
      <c r="C7" s="93"/>
      <c r="D7" s="93"/>
      <c r="E7" s="93"/>
      <c r="F7" s="93"/>
      <c r="G7" s="93"/>
      <c r="H7" s="93"/>
      <c r="I7" s="93"/>
      <c r="J7" t="s">
        <v>302</v>
      </c>
      <c r="L7" t="s">
        <v>303</v>
      </c>
    </row>
    <row r="8" spans="1:12" x14ac:dyDescent="0.25">
      <c r="A8" s="93" t="s">
        <v>304</v>
      </c>
      <c r="B8" s="93" t="s">
        <v>305</v>
      </c>
      <c r="C8" s="102">
        <v>16.25</v>
      </c>
      <c r="D8" s="103">
        <v>0</v>
      </c>
      <c r="E8" s="103">
        <v>0</v>
      </c>
      <c r="F8" s="104">
        <f>(D8*C8)+(E8*1.5*C8)</f>
        <v>0</v>
      </c>
      <c r="G8" s="104">
        <f>H8/12</f>
        <v>0</v>
      </c>
      <c r="H8" s="105">
        <f>F8*52</f>
        <v>0</v>
      </c>
      <c r="I8" s="93"/>
      <c r="J8">
        <v>15</v>
      </c>
      <c r="L8">
        <v>16.25</v>
      </c>
    </row>
    <row r="9" spans="1:12" x14ac:dyDescent="0.25">
      <c r="A9" s="93" t="s">
        <v>306</v>
      </c>
      <c r="B9" s="93"/>
      <c r="C9" s="102">
        <v>0</v>
      </c>
      <c r="D9" s="103"/>
      <c r="E9" s="103"/>
      <c r="F9" s="104">
        <f>(D9*C9)+(E9*1.5*C9)</f>
        <v>0</v>
      </c>
      <c r="G9" s="104">
        <f>H9/12</f>
        <v>0</v>
      </c>
      <c r="H9" s="105">
        <f>F9*52</f>
        <v>0</v>
      </c>
      <c r="I9" s="93"/>
    </row>
    <row r="10" spans="1:12" x14ac:dyDescent="0.25">
      <c r="A10" s="93" t="s">
        <v>307</v>
      </c>
      <c r="B10" s="93" t="s">
        <v>308</v>
      </c>
      <c r="C10" s="102">
        <v>13.65</v>
      </c>
      <c r="D10" s="103">
        <v>0</v>
      </c>
      <c r="E10" s="103">
        <v>0</v>
      </c>
      <c r="F10" s="104">
        <f>(D10*C10)+(E10*1.5*C10)</f>
        <v>0</v>
      </c>
      <c r="G10" s="104">
        <f>H10/12</f>
        <v>0</v>
      </c>
      <c r="H10" s="105">
        <f>F10*52</f>
        <v>0</v>
      </c>
      <c r="I10" s="93"/>
      <c r="J10">
        <v>13</v>
      </c>
      <c r="L10">
        <v>13.65</v>
      </c>
    </row>
    <row r="11" spans="1:12" x14ac:dyDescent="0.25">
      <c r="A11" s="93" t="s">
        <v>309</v>
      </c>
      <c r="B11" s="93"/>
      <c r="C11" s="102">
        <v>0</v>
      </c>
      <c r="D11" s="106"/>
      <c r="E11" s="106"/>
      <c r="F11" s="107">
        <f>(D11*C11)+(E11*1.5*C11)</f>
        <v>0</v>
      </c>
      <c r="G11" s="107">
        <f>H11/12</f>
        <v>0</v>
      </c>
      <c r="H11" s="105">
        <f>F11*52</f>
        <v>0</v>
      </c>
      <c r="I11" s="93"/>
    </row>
    <row r="12" spans="1:12" x14ac:dyDescent="0.25">
      <c r="A12" s="93" t="s">
        <v>310</v>
      </c>
      <c r="B12" s="93" t="s">
        <v>311</v>
      </c>
      <c r="C12" s="102">
        <v>12.72</v>
      </c>
      <c r="D12" s="106">
        <v>0</v>
      </c>
      <c r="E12" s="106">
        <v>0</v>
      </c>
      <c r="F12" s="107">
        <f>(D12*C12)+(E12*1.5*C12)</f>
        <v>0</v>
      </c>
      <c r="G12" s="107">
        <f>H12/12</f>
        <v>0</v>
      </c>
      <c r="H12" s="105">
        <f>F12*52</f>
        <v>0</v>
      </c>
      <c r="I12" s="93"/>
      <c r="J12">
        <v>12</v>
      </c>
      <c r="L12">
        <v>12.72</v>
      </c>
    </row>
    <row r="13" spans="1:12" x14ac:dyDescent="0.25">
      <c r="A13" s="93" t="s">
        <v>312</v>
      </c>
      <c r="B13" s="93"/>
      <c r="C13" s="108"/>
      <c r="D13" s="93"/>
      <c r="E13" s="93"/>
      <c r="F13" s="109"/>
      <c r="G13" s="107"/>
      <c r="H13" s="105">
        <f>C13*12</f>
        <v>0</v>
      </c>
      <c r="I13" s="93"/>
    </row>
    <row r="14" spans="1:12" x14ac:dyDescent="0.25">
      <c r="A14" s="93" t="s">
        <v>313</v>
      </c>
      <c r="B14" s="93" t="s">
        <v>314</v>
      </c>
      <c r="C14" s="93">
        <v>0</v>
      </c>
      <c r="D14" s="110" t="s">
        <v>315</v>
      </c>
      <c r="E14" s="102">
        <v>50</v>
      </c>
      <c r="F14" s="109"/>
      <c r="G14" s="111">
        <f>E14*C14</f>
        <v>0</v>
      </c>
      <c r="H14" s="105">
        <f>G14*12</f>
        <v>0</v>
      </c>
      <c r="I14" s="93"/>
    </row>
    <row r="15" spans="1:12" ht="15.75" thickBot="1" x14ac:dyDescent="0.3">
      <c r="A15" s="112"/>
      <c r="B15" s="113" t="s">
        <v>316</v>
      </c>
      <c r="C15" s="112">
        <v>0</v>
      </c>
      <c r="D15" s="114" t="s">
        <v>315</v>
      </c>
      <c r="E15" s="115">
        <v>10</v>
      </c>
      <c r="F15" s="116"/>
      <c r="G15" s="117">
        <f>E15*C15</f>
        <v>0</v>
      </c>
      <c r="H15" s="118">
        <f>G15*12</f>
        <v>0</v>
      </c>
      <c r="I15" s="93"/>
    </row>
    <row r="16" spans="1:12" ht="15.75" thickBot="1" x14ac:dyDescent="0.3">
      <c r="A16" s="93"/>
      <c r="B16" s="119"/>
      <c r="C16" s="93"/>
      <c r="D16" s="120"/>
      <c r="E16" s="102"/>
      <c r="G16" s="109"/>
      <c r="H16" s="105"/>
      <c r="I16" s="93"/>
    </row>
    <row r="17" spans="1:9" ht="15.75" thickBot="1" x14ac:dyDescent="0.3">
      <c r="A17" s="121" t="s">
        <v>317</v>
      </c>
      <c r="B17" s="93"/>
      <c r="C17" s="93"/>
      <c r="D17" s="93"/>
      <c r="E17" s="93"/>
      <c r="H17" s="122">
        <f>SUM(H8:H15)</f>
        <v>0</v>
      </c>
      <c r="I17" s="93"/>
    </row>
    <row r="18" spans="1:9" x14ac:dyDescent="0.25">
      <c r="A18" s="121"/>
      <c r="B18" s="93"/>
      <c r="C18" s="93"/>
      <c r="D18" s="93"/>
      <c r="E18" s="93"/>
      <c r="F18" s="93"/>
      <c r="G18" s="93"/>
      <c r="H18" s="108"/>
      <c r="I18" s="93"/>
    </row>
    <row r="19" spans="1:9" x14ac:dyDescent="0.25">
      <c r="A19" s="93"/>
      <c r="B19" s="123" t="s">
        <v>318</v>
      </c>
      <c r="C19" s="93"/>
      <c r="D19" s="93" t="s">
        <v>319</v>
      </c>
      <c r="E19" s="93"/>
      <c r="F19" s="124" t="s">
        <v>320</v>
      </c>
      <c r="G19" s="93"/>
      <c r="H19" s="108"/>
      <c r="I19" s="93"/>
    </row>
    <row r="20" spans="1:9" x14ac:dyDescent="0.25">
      <c r="A20" s="125" t="s">
        <v>321</v>
      </c>
      <c r="B20" s="126"/>
      <c r="C20" s="93"/>
      <c r="D20" s="93" t="s">
        <v>322</v>
      </c>
      <c r="E20" s="93"/>
      <c r="F20" s="93"/>
      <c r="G20" s="93"/>
      <c r="H20" s="108"/>
      <c r="I20" s="93"/>
    </row>
    <row r="21" spans="1:9" x14ac:dyDescent="0.25">
      <c r="A21" s="93" t="s">
        <v>323</v>
      </c>
      <c r="B21" s="127" t="s">
        <v>324</v>
      </c>
      <c r="C21" s="93"/>
      <c r="D21" s="93" t="s">
        <v>325</v>
      </c>
      <c r="E21" s="93"/>
      <c r="F21" s="105">
        <f>H17*0.03855</f>
        <v>0</v>
      </c>
      <c r="G21" s="108"/>
      <c r="H21" s="93"/>
      <c r="I21" s="93"/>
    </row>
    <row r="22" spans="1:9" x14ac:dyDescent="0.25">
      <c r="A22" s="93" t="s">
        <v>326</v>
      </c>
      <c r="B22" s="127">
        <v>1.4500000000000001E-2</v>
      </c>
      <c r="C22" s="93"/>
      <c r="D22" s="93" t="s">
        <v>327</v>
      </c>
      <c r="E22" s="93"/>
      <c r="F22" s="105">
        <f>B22*H17</f>
        <v>0</v>
      </c>
      <c r="G22" s="108"/>
      <c r="H22" s="93"/>
      <c r="I22" s="93"/>
    </row>
    <row r="23" spans="1:9" x14ac:dyDescent="0.25">
      <c r="A23" s="93" t="s">
        <v>328</v>
      </c>
      <c r="B23" s="127">
        <v>6.2E-2</v>
      </c>
      <c r="C23" s="93"/>
      <c r="D23" s="93" t="s">
        <v>329</v>
      </c>
      <c r="E23" s="93"/>
      <c r="F23" s="105">
        <f>H17*B23</f>
        <v>0</v>
      </c>
      <c r="G23" s="108"/>
      <c r="H23" s="93"/>
      <c r="I23" s="93" t="s">
        <v>330</v>
      </c>
    </row>
    <row r="24" spans="1:9" x14ac:dyDescent="0.25">
      <c r="A24" s="93" t="s">
        <v>331</v>
      </c>
      <c r="B24" s="127" t="s">
        <v>324</v>
      </c>
      <c r="C24" s="93"/>
      <c r="D24" s="93" t="s">
        <v>332</v>
      </c>
      <c r="E24" s="93"/>
      <c r="F24" s="108">
        <f>0*0.021</f>
        <v>0</v>
      </c>
      <c r="G24" s="108"/>
      <c r="H24" s="93"/>
      <c r="I24" s="93" t="s">
        <v>333</v>
      </c>
    </row>
    <row r="25" spans="1:9" x14ac:dyDescent="0.25">
      <c r="A25" s="93" t="s">
        <v>334</v>
      </c>
      <c r="B25" s="127">
        <v>6.2E-2</v>
      </c>
      <c r="C25" s="93"/>
      <c r="D25" s="93" t="s">
        <v>335</v>
      </c>
      <c r="E25" s="93"/>
      <c r="F25" s="108">
        <f>0*B25</f>
        <v>0</v>
      </c>
      <c r="G25" s="108"/>
      <c r="H25" s="93"/>
      <c r="I25" s="93" t="s">
        <v>336</v>
      </c>
    </row>
    <row r="26" spans="1:9" x14ac:dyDescent="0.25">
      <c r="A26" s="93" t="s">
        <v>337</v>
      </c>
      <c r="B26" s="127">
        <v>1E-3</v>
      </c>
      <c r="C26" s="93"/>
      <c r="D26" s="93"/>
      <c r="E26" s="93"/>
      <c r="F26" s="105">
        <f>B26*0</f>
        <v>0</v>
      </c>
      <c r="G26" s="108"/>
      <c r="H26" s="93"/>
      <c r="I26" s="93" t="s">
        <v>338</v>
      </c>
    </row>
    <row r="27" spans="1:9" x14ac:dyDescent="0.25">
      <c r="A27" s="93" t="s">
        <v>339</v>
      </c>
      <c r="B27" s="127">
        <v>0.06</v>
      </c>
      <c r="C27" s="93"/>
      <c r="D27" s="93" t="s">
        <v>340</v>
      </c>
      <c r="E27" s="93"/>
      <c r="F27" s="105">
        <f>B27*H17</f>
        <v>0</v>
      </c>
      <c r="G27" s="108"/>
      <c r="H27" s="93"/>
      <c r="I27" s="93"/>
    </row>
    <row r="28" spans="1:9" ht="15.75" thickBot="1" x14ac:dyDescent="0.3">
      <c r="A28" s="93" t="s">
        <v>341</v>
      </c>
      <c r="B28" s="128">
        <v>0</v>
      </c>
      <c r="C28" s="93"/>
      <c r="D28" s="93" t="s">
        <v>342</v>
      </c>
      <c r="E28" s="93"/>
      <c r="F28" s="129">
        <f>B28*H17</f>
        <v>0</v>
      </c>
      <c r="G28" s="108"/>
      <c r="H28" s="93"/>
      <c r="I28" s="93"/>
    </row>
    <row r="29" spans="1:9" ht="15.75" thickBot="1" x14ac:dyDescent="0.3">
      <c r="A29" s="93"/>
      <c r="B29" s="130"/>
      <c r="C29" s="93"/>
      <c r="D29" s="93" t="s">
        <v>343</v>
      </c>
      <c r="E29" s="93"/>
      <c r="F29" s="108"/>
      <c r="G29" s="108"/>
      <c r="H29" s="93"/>
      <c r="I29" s="93"/>
    </row>
    <row r="30" spans="1:9" ht="15.75" thickBot="1" x14ac:dyDescent="0.3">
      <c r="A30" s="121" t="s">
        <v>344</v>
      </c>
      <c r="B30" s="131">
        <f>SUM(B21:B28)</f>
        <v>0.19950000000000001</v>
      </c>
      <c r="C30" s="93"/>
      <c r="D30" s="93"/>
      <c r="E30" s="93"/>
      <c r="F30" s="93"/>
      <c r="G30" s="93"/>
      <c r="H30" s="122">
        <f>SUM(F21:F28)</f>
        <v>0</v>
      </c>
      <c r="I30" s="93"/>
    </row>
    <row r="31" spans="1:9" x14ac:dyDescent="0.25">
      <c r="A31" s="93"/>
      <c r="B31" s="93"/>
      <c r="C31" s="93"/>
      <c r="D31" s="93"/>
      <c r="E31" s="93"/>
      <c r="F31" s="93"/>
      <c r="G31" s="93"/>
      <c r="H31" s="93"/>
      <c r="I31" s="93"/>
    </row>
    <row r="32" spans="1:9" x14ac:dyDescent="0.25">
      <c r="A32" s="125" t="s">
        <v>345</v>
      </c>
      <c r="B32" s="93"/>
      <c r="C32" s="93"/>
      <c r="D32" s="125" t="s">
        <v>346</v>
      </c>
      <c r="E32" s="125" t="s">
        <v>347</v>
      </c>
      <c r="F32" s="93"/>
      <c r="G32" s="93"/>
      <c r="H32" s="93"/>
      <c r="I32" s="93"/>
    </row>
    <row r="33" spans="1:9" x14ac:dyDescent="0.25">
      <c r="A33" s="93"/>
      <c r="B33" s="93"/>
      <c r="C33" s="93"/>
      <c r="G33" s="93"/>
      <c r="H33" s="93"/>
      <c r="I33" s="93"/>
    </row>
    <row r="34" spans="1:9" x14ac:dyDescent="0.25">
      <c r="A34" s="93" t="s">
        <v>348</v>
      </c>
      <c r="B34" s="93" t="s">
        <v>349</v>
      </c>
      <c r="C34" s="93"/>
      <c r="D34" s="132"/>
      <c r="E34" s="102">
        <f>D34*150</f>
        <v>0</v>
      </c>
      <c r="H34" s="93"/>
      <c r="I34" s="93"/>
    </row>
    <row r="35" spans="1:9" x14ac:dyDescent="0.25">
      <c r="A35" s="93" t="s">
        <v>350</v>
      </c>
      <c r="B35" s="93" t="s">
        <v>351</v>
      </c>
      <c r="C35" s="93"/>
      <c r="D35" s="132"/>
      <c r="E35" s="102">
        <f>D35*200</f>
        <v>0</v>
      </c>
      <c r="H35" s="93"/>
      <c r="I35" s="93"/>
    </row>
    <row r="36" spans="1:9" x14ac:dyDescent="0.25">
      <c r="A36" s="93" t="s">
        <v>352</v>
      </c>
      <c r="B36" s="93"/>
      <c r="C36" s="93"/>
      <c r="D36" s="132"/>
      <c r="E36" s="102">
        <f>D36*12</f>
        <v>0</v>
      </c>
      <c r="H36" s="133"/>
      <c r="I36" s="93"/>
    </row>
    <row r="37" spans="1:9" x14ac:dyDescent="0.25">
      <c r="A37" s="93" t="s">
        <v>353</v>
      </c>
      <c r="B37" s="93"/>
      <c r="C37" s="93"/>
      <c r="D37" s="132"/>
      <c r="E37" s="102">
        <f>D37*350*12</f>
        <v>0</v>
      </c>
      <c r="H37" s="133"/>
      <c r="I37" s="93"/>
    </row>
    <row r="38" spans="1:9" ht="15.75" thickBot="1" x14ac:dyDescent="0.3">
      <c r="A38" s="93" t="s">
        <v>354</v>
      </c>
      <c r="B38" s="93"/>
      <c r="C38" s="93"/>
      <c r="D38" s="132"/>
      <c r="E38" s="102">
        <f>0.02*H8*D38</f>
        <v>0</v>
      </c>
      <c r="H38" s="133"/>
      <c r="I38" s="93"/>
    </row>
    <row r="39" spans="1:9" ht="15.75" thickBot="1" x14ac:dyDescent="0.3">
      <c r="A39" s="121" t="s">
        <v>355</v>
      </c>
      <c r="B39" s="93"/>
      <c r="C39" s="93"/>
      <c r="D39" s="93"/>
      <c r="E39" s="93"/>
      <c r="F39" s="93"/>
      <c r="G39" s="93"/>
      <c r="H39" s="134">
        <f>SUM(E32:E38)</f>
        <v>0</v>
      </c>
      <c r="I39" s="93"/>
    </row>
    <row r="40" spans="1:9" x14ac:dyDescent="0.25">
      <c r="A40" s="93"/>
      <c r="B40" s="93"/>
      <c r="C40" s="93"/>
      <c r="D40" s="93"/>
      <c r="E40" s="93"/>
      <c r="F40" s="93"/>
      <c r="G40" s="93"/>
      <c r="H40" s="93"/>
      <c r="I40" s="93"/>
    </row>
    <row r="41" spans="1:9" x14ac:dyDescent="0.25">
      <c r="A41" s="125" t="s">
        <v>356</v>
      </c>
      <c r="B41" s="93"/>
      <c r="C41" s="93"/>
      <c r="D41" s="93"/>
      <c r="E41" s="93"/>
      <c r="F41" s="93"/>
      <c r="G41" s="93"/>
      <c r="H41" s="93"/>
      <c r="I41" s="93"/>
    </row>
    <row r="42" spans="1:9" x14ac:dyDescent="0.25">
      <c r="A42" s="93"/>
      <c r="B42" s="93"/>
      <c r="C42" s="93"/>
      <c r="D42" s="93"/>
      <c r="E42" s="93"/>
      <c r="F42" s="93"/>
      <c r="G42" s="93"/>
      <c r="H42" s="93"/>
      <c r="I42" s="93"/>
    </row>
    <row r="43" spans="1:9" ht="15.75" thickBot="1" x14ac:dyDescent="0.3">
      <c r="A43" s="93" t="s">
        <v>357</v>
      </c>
      <c r="B43" s="93"/>
      <c r="C43" s="93"/>
      <c r="D43" s="93"/>
      <c r="E43" s="93"/>
      <c r="F43" s="93"/>
      <c r="G43" s="93"/>
      <c r="H43" s="93"/>
      <c r="I43" s="93"/>
    </row>
    <row r="44" spans="1:9" ht="15.75" thickBot="1" x14ac:dyDescent="0.3">
      <c r="A44" s="93" t="s">
        <v>358</v>
      </c>
      <c r="B44" s="93"/>
      <c r="C44" s="93"/>
      <c r="D44" s="93"/>
      <c r="E44" s="93"/>
      <c r="F44" s="93"/>
      <c r="G44" s="93"/>
      <c r="H44" s="122">
        <f>((H17+H30)/12)/2</f>
        <v>0</v>
      </c>
      <c r="I44" s="93"/>
    </row>
    <row r="45" spans="1:9" ht="15.75" thickBot="1" x14ac:dyDescent="0.3">
      <c r="A45" s="93"/>
      <c r="B45" s="93"/>
      <c r="C45" s="93"/>
      <c r="D45" s="93"/>
      <c r="E45" s="93"/>
      <c r="F45" s="93"/>
      <c r="G45" s="93"/>
      <c r="H45" s="93"/>
      <c r="I45" s="93"/>
    </row>
    <row r="46" spans="1:9" ht="21.75" thickBot="1" x14ac:dyDescent="0.4">
      <c r="A46" s="93"/>
      <c r="B46" s="92" t="s">
        <v>359</v>
      </c>
      <c r="C46" s="93"/>
      <c r="D46" s="93"/>
      <c r="E46" s="93"/>
      <c r="F46" s="93"/>
      <c r="G46" s="93"/>
      <c r="H46" s="134">
        <f>H44+H39+H30+H17</f>
        <v>0</v>
      </c>
      <c r="I46" s="135"/>
    </row>
    <row r="47" spans="1:9" ht="15.75" thickBot="1" x14ac:dyDescent="0.3">
      <c r="A47" s="93"/>
      <c r="B47" s="93"/>
      <c r="C47" s="93"/>
      <c r="D47" s="93"/>
      <c r="E47" s="93"/>
      <c r="F47" s="93"/>
      <c r="G47" s="93"/>
      <c r="H47" s="93"/>
      <c r="I47" s="93"/>
    </row>
    <row r="48" spans="1:9" ht="19.5" thickBot="1" x14ac:dyDescent="0.35">
      <c r="A48" s="93"/>
      <c r="B48" s="94" t="s">
        <v>360</v>
      </c>
      <c r="C48" s="93"/>
      <c r="D48" s="93"/>
      <c r="E48" s="93"/>
      <c r="F48" s="93"/>
      <c r="G48" s="93"/>
      <c r="H48" s="136">
        <f>H46/12</f>
        <v>0</v>
      </c>
      <c r="I48" s="93"/>
    </row>
    <row r="49" spans="1:9" x14ac:dyDescent="0.25">
      <c r="A49" s="93"/>
      <c r="B49" s="93"/>
      <c r="C49" s="93"/>
      <c r="D49" s="93"/>
      <c r="E49" s="93"/>
      <c r="F49" s="93"/>
      <c r="G49" s="93"/>
      <c r="H49" s="93"/>
      <c r="I49" s="93"/>
    </row>
    <row r="50" spans="1:9" x14ac:dyDescent="0.25">
      <c r="A50" s="93"/>
      <c r="B50" s="93"/>
      <c r="C50" s="93"/>
      <c r="D50" s="93"/>
      <c r="E50" s="93"/>
      <c r="F50" s="93"/>
      <c r="G50" s="93"/>
      <c r="H50" s="93"/>
      <c r="I50" s="93"/>
    </row>
    <row r="51" spans="1:9" x14ac:dyDescent="0.25">
      <c r="A51" s="93"/>
      <c r="B51" s="93"/>
      <c r="C51" s="93"/>
      <c r="D51" s="93"/>
      <c r="E51" s="93"/>
      <c r="F51" s="93"/>
      <c r="G51" s="93"/>
      <c r="H51" s="93"/>
      <c r="I51" s="93"/>
    </row>
    <row r="52" spans="1:9" x14ac:dyDescent="0.25">
      <c r="A52" s="93"/>
      <c r="B52" s="93"/>
      <c r="C52" s="93"/>
      <c r="D52" s="93"/>
      <c r="E52" s="93"/>
      <c r="F52" s="93"/>
      <c r="G52" s="93"/>
      <c r="H52" s="93"/>
      <c r="I52" s="9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C8355-0E6E-45B9-A1CA-E1C380E63C73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B66E3-1528-4CE7-9ED5-02A6DECB23FA}">
  <sheetPr>
    <pageSetUpPr fitToPage="1"/>
  </sheetPr>
  <dimension ref="A1:N59"/>
  <sheetViews>
    <sheetView showGridLines="0" topLeftCell="A22" workbookViewId="0">
      <selection activeCell="N51" sqref="N51:N56"/>
    </sheetView>
  </sheetViews>
  <sheetFormatPr defaultRowHeight="10.5" x14ac:dyDescent="0.15"/>
  <cols>
    <col min="1" max="1" width="21.85546875" style="1" customWidth="1"/>
    <col min="2" max="13" width="9.85546875" style="1" customWidth="1"/>
    <col min="14" max="14" width="13.42578125" style="1" customWidth="1"/>
    <col min="15" max="16384" width="9.140625" style="1"/>
  </cols>
  <sheetData>
    <row r="1" spans="1:14" s="3" customFormat="1" ht="19.5" x14ac:dyDescent="0.4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14" s="4" customFormat="1" ht="12.75" x14ac:dyDescent="0.2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14" s="4" customFormat="1" ht="12.75" x14ac:dyDescent="0.2">
      <c r="A3" s="17" t="s">
        <v>2</v>
      </c>
      <c r="B3" s="17"/>
      <c r="C3" s="17"/>
      <c r="D3" s="17"/>
      <c r="E3" s="17"/>
      <c r="F3" s="17"/>
      <c r="G3" s="17"/>
      <c r="H3" s="17"/>
      <c r="I3" s="17"/>
    </row>
    <row r="4" spans="1:14" s="5" customFormat="1" ht="12.75" x14ac:dyDescent="0.2">
      <c r="A4" s="18" t="s">
        <v>3</v>
      </c>
      <c r="B4" s="18"/>
      <c r="C4" s="18"/>
      <c r="D4" s="18"/>
      <c r="E4" s="18"/>
      <c r="F4" s="18"/>
      <c r="G4" s="18"/>
      <c r="H4" s="18"/>
      <c r="I4" s="18"/>
    </row>
    <row r="5" spans="1:14" s="2" customFormat="1" ht="12.75" x14ac:dyDescent="0.25">
      <c r="A5" s="6"/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</row>
    <row r="6" spans="1:14" s="4" customFormat="1" ht="12.75" x14ac:dyDescent="0.2">
      <c r="A6" s="8" t="s">
        <v>17</v>
      </c>
    </row>
    <row r="7" spans="1:14" x14ac:dyDescent="0.15">
      <c r="A7" s="9" t="s">
        <v>18</v>
      </c>
      <c r="B7" s="10">
        <v>63023.49</v>
      </c>
      <c r="C7" s="10">
        <v>79538.820000000007</v>
      </c>
      <c r="D7" s="10">
        <v>68718.03</v>
      </c>
      <c r="E7" s="10">
        <v>65480.78</v>
      </c>
      <c r="F7" s="10">
        <v>73173.75</v>
      </c>
      <c r="G7" s="10">
        <v>67668.08</v>
      </c>
      <c r="H7" s="10">
        <v>64824.92</v>
      </c>
      <c r="I7" s="10">
        <v>67717.19</v>
      </c>
      <c r="J7" s="10">
        <v>71057.78</v>
      </c>
      <c r="K7" s="10">
        <v>67708</v>
      </c>
      <c r="L7" s="10">
        <v>72415.59</v>
      </c>
      <c r="M7" s="10">
        <v>68008.600000000006</v>
      </c>
      <c r="N7" s="10">
        <v>829335.03</v>
      </c>
    </row>
    <row r="8" spans="1:14" x14ac:dyDescent="0.15">
      <c r="A8" s="9" t="s">
        <v>19</v>
      </c>
      <c r="B8" s="10">
        <v>2292.25</v>
      </c>
      <c r="C8" s="10">
        <v>2036.84</v>
      </c>
      <c r="D8" s="10">
        <v>1862.5</v>
      </c>
      <c r="E8" s="10">
        <v>1938.21</v>
      </c>
      <c r="F8" s="10">
        <v>3754.26</v>
      </c>
      <c r="G8" s="10">
        <v>4713.25</v>
      </c>
      <c r="H8" s="10">
        <v>1761.4</v>
      </c>
      <c r="I8" s="10">
        <v>2444.77</v>
      </c>
      <c r="J8" s="10">
        <v>2467.42</v>
      </c>
      <c r="K8" s="10">
        <v>2194.77</v>
      </c>
      <c r="L8" s="10">
        <v>2285.02</v>
      </c>
      <c r="M8" s="10">
        <v>2294.56</v>
      </c>
      <c r="N8" s="10">
        <v>30045.250000000004</v>
      </c>
    </row>
    <row r="9" spans="1:14" x14ac:dyDescent="0.15">
      <c r="A9" s="9" t="s">
        <v>20</v>
      </c>
      <c r="B9" s="10">
        <v>237.35</v>
      </c>
      <c r="C9" s="10">
        <v>216.25</v>
      </c>
      <c r="D9" s="10">
        <v>195.06</v>
      </c>
      <c r="E9" s="10">
        <v>248.15</v>
      </c>
      <c r="F9" s="10">
        <v>154.55000000000001</v>
      </c>
      <c r="G9" s="10">
        <v>191.81</v>
      </c>
      <c r="H9" s="10">
        <v>299.85000000000002</v>
      </c>
      <c r="I9" s="10">
        <v>160.13</v>
      </c>
      <c r="J9" s="10">
        <v>107.93</v>
      </c>
      <c r="K9" s="10">
        <v>225.95</v>
      </c>
      <c r="L9" s="10">
        <v>46.68</v>
      </c>
      <c r="M9" s="10">
        <v>222.48</v>
      </c>
      <c r="N9" s="10">
        <v>2306.19</v>
      </c>
    </row>
    <row r="10" spans="1:14" x14ac:dyDescent="0.15">
      <c r="A10" s="9" t="s">
        <v>21</v>
      </c>
      <c r="B10" s="10">
        <v>3579.35</v>
      </c>
      <c r="C10" s="10">
        <v>4650.62</v>
      </c>
      <c r="D10" s="10">
        <v>3551.24</v>
      </c>
      <c r="E10" s="10">
        <v>3479.4</v>
      </c>
      <c r="F10" s="10">
        <v>3837.75</v>
      </c>
      <c r="G10" s="10">
        <v>3532.07</v>
      </c>
      <c r="H10" s="10">
        <v>3184.87</v>
      </c>
      <c r="I10" s="10">
        <v>3622.75</v>
      </c>
      <c r="J10" s="10">
        <v>3398.33</v>
      </c>
      <c r="K10" s="10">
        <v>3344.05</v>
      </c>
      <c r="L10" s="10">
        <v>3415.4</v>
      </c>
      <c r="M10" s="10">
        <v>3516.23</v>
      </c>
      <c r="N10" s="10">
        <v>43112.060000000005</v>
      </c>
    </row>
    <row r="11" spans="1:14" x14ac:dyDescent="0.15">
      <c r="A11" s="9" t="s">
        <v>22</v>
      </c>
      <c r="B11" s="10">
        <v>7751.34</v>
      </c>
      <c r="C11" s="10">
        <v>3833.8</v>
      </c>
      <c r="D11" s="10">
        <v>6990.03</v>
      </c>
      <c r="E11" s="10">
        <v>12684.3</v>
      </c>
      <c r="F11" s="10">
        <v>576.4</v>
      </c>
      <c r="G11" s="10">
        <v>4630.2</v>
      </c>
      <c r="H11" s="10">
        <v>4392.8500000000004</v>
      </c>
      <c r="I11" s="10">
        <v>3207.06</v>
      </c>
      <c r="J11" s="10">
        <v>8518.75</v>
      </c>
      <c r="K11" s="10">
        <v>10514.63</v>
      </c>
      <c r="L11" s="10">
        <v>16073.74</v>
      </c>
      <c r="M11" s="10">
        <v>7630.1</v>
      </c>
      <c r="N11" s="10">
        <v>86803.199999999997</v>
      </c>
    </row>
    <row r="12" spans="1:14" customFormat="1" ht="15" x14ac:dyDescent="0.2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x14ac:dyDescent="0.15">
      <c r="A13" s="9" t="s">
        <v>23</v>
      </c>
      <c r="B13" s="10">
        <v>76883.78</v>
      </c>
      <c r="C13" s="10">
        <v>90276.33</v>
      </c>
      <c r="D13" s="10">
        <v>81316.86</v>
      </c>
      <c r="E13" s="10">
        <v>83830.84</v>
      </c>
      <c r="F13" s="10">
        <v>81496.710000000006</v>
      </c>
      <c r="G13" s="10">
        <v>80735.41</v>
      </c>
      <c r="H13" s="10">
        <v>74463.89</v>
      </c>
      <c r="I13" s="10">
        <v>77151.899999999994</v>
      </c>
      <c r="J13" s="10">
        <v>85550.21</v>
      </c>
      <c r="K13" s="10">
        <v>83987.4</v>
      </c>
      <c r="L13" s="10">
        <v>94236.43</v>
      </c>
      <c r="M13" s="10">
        <v>81671.97</v>
      </c>
      <c r="N13" s="10">
        <v>991601.73</v>
      </c>
    </row>
    <row r="14" spans="1:14" customFormat="1" ht="15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s="4" customFormat="1" ht="12.75" x14ac:dyDescent="0.2">
      <c r="A15" s="13" t="s">
        <v>3</v>
      </c>
    </row>
    <row r="16" spans="1:14" s="4" customFormat="1" ht="12.75" x14ac:dyDescent="0.2">
      <c r="A16" s="8" t="s">
        <v>24</v>
      </c>
    </row>
    <row r="17" spans="1:14" x14ac:dyDescent="0.15">
      <c r="A17" s="9" t="s">
        <v>25</v>
      </c>
      <c r="B17" s="10">
        <v>7465.16</v>
      </c>
      <c r="C17" s="10">
        <v>7638.59</v>
      </c>
      <c r="D17" s="10">
        <v>7270.8</v>
      </c>
      <c r="E17" s="10">
        <v>6334.61</v>
      </c>
      <c r="F17" s="10">
        <v>8332.4699999999993</v>
      </c>
      <c r="G17" s="10">
        <v>9797.49</v>
      </c>
      <c r="H17" s="10">
        <v>7699.97</v>
      </c>
      <c r="I17" s="10">
        <v>7987.4</v>
      </c>
      <c r="J17" s="10">
        <v>9308.16</v>
      </c>
      <c r="K17" s="10">
        <v>9626.52</v>
      </c>
      <c r="L17" s="10">
        <v>9270.41</v>
      </c>
      <c r="M17" s="10">
        <v>7406.7</v>
      </c>
      <c r="N17" s="10">
        <v>98138.28</v>
      </c>
    </row>
    <row r="18" spans="1:14" x14ac:dyDescent="0.15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1700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1700</v>
      </c>
    </row>
    <row r="19" spans="1:14" x14ac:dyDescent="0.15">
      <c r="A19" s="9" t="s">
        <v>27</v>
      </c>
      <c r="B19" s="10">
        <v>268.13</v>
      </c>
      <c r="C19" s="10">
        <v>0</v>
      </c>
      <c r="D19" s="10">
        <v>0</v>
      </c>
      <c r="E19" s="10">
        <v>0</v>
      </c>
      <c r="F19" s="10">
        <v>52.41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320.53999999999996</v>
      </c>
    </row>
    <row r="20" spans="1:14" x14ac:dyDescent="0.15">
      <c r="A20" s="9" t="s">
        <v>28</v>
      </c>
      <c r="B20" s="10">
        <v>1485</v>
      </c>
      <c r="C20" s="10">
        <v>874.5</v>
      </c>
      <c r="D20" s="10">
        <v>1364</v>
      </c>
      <c r="E20" s="10">
        <v>575.29999999999995</v>
      </c>
      <c r="F20" s="10">
        <v>1428.9</v>
      </c>
      <c r="G20" s="10">
        <v>829.4</v>
      </c>
      <c r="H20" s="10">
        <v>698.5</v>
      </c>
      <c r="I20" s="10">
        <v>1140.7</v>
      </c>
      <c r="J20" s="10">
        <v>1265</v>
      </c>
      <c r="K20" s="10">
        <v>1214.4000000000001</v>
      </c>
      <c r="L20" s="10">
        <v>932.8</v>
      </c>
      <c r="M20" s="10">
        <v>1751.2</v>
      </c>
      <c r="N20" s="10">
        <v>13559.7</v>
      </c>
    </row>
    <row r="21" spans="1:14" x14ac:dyDescent="0.15">
      <c r="A21" s="9" t="s">
        <v>29</v>
      </c>
      <c r="B21" s="10">
        <v>341.99</v>
      </c>
      <c r="C21" s="10">
        <v>498.05</v>
      </c>
      <c r="D21" s="10">
        <v>1046.77</v>
      </c>
      <c r="E21" s="10">
        <v>868.7</v>
      </c>
      <c r="F21" s="10">
        <v>74</v>
      </c>
      <c r="G21" s="10">
        <v>1628.08</v>
      </c>
      <c r="H21" s="10">
        <v>585.32000000000005</v>
      </c>
      <c r="I21" s="10">
        <v>516.91999999999996</v>
      </c>
      <c r="J21" s="10">
        <v>531.39</v>
      </c>
      <c r="K21" s="10">
        <v>1360.96</v>
      </c>
      <c r="L21" s="10">
        <v>423.09</v>
      </c>
      <c r="M21" s="10">
        <v>1405.1</v>
      </c>
      <c r="N21" s="10">
        <v>9280.3700000000008</v>
      </c>
    </row>
    <row r="22" spans="1:14" x14ac:dyDescent="0.15">
      <c r="A22" s="9" t="s">
        <v>30</v>
      </c>
      <c r="B22" s="10">
        <v>56.38</v>
      </c>
      <c r="C22" s="10">
        <v>52.36</v>
      </c>
      <c r="D22" s="10">
        <v>0</v>
      </c>
      <c r="E22" s="10">
        <v>0</v>
      </c>
      <c r="F22" s="10">
        <v>0</v>
      </c>
      <c r="G22" s="10">
        <v>20.190000000000001</v>
      </c>
      <c r="H22" s="10">
        <v>0</v>
      </c>
      <c r="I22" s="10">
        <v>0</v>
      </c>
      <c r="J22" s="10">
        <v>80</v>
      </c>
      <c r="K22" s="10">
        <v>22.78</v>
      </c>
      <c r="L22" s="10">
        <v>0</v>
      </c>
      <c r="M22" s="10">
        <v>20.28</v>
      </c>
      <c r="N22" s="10">
        <v>251.99</v>
      </c>
    </row>
    <row r="23" spans="1:14" x14ac:dyDescent="0.15">
      <c r="A23" s="9" t="s">
        <v>31</v>
      </c>
      <c r="B23" s="10">
        <v>400</v>
      </c>
      <c r="C23" s="10">
        <v>400</v>
      </c>
      <c r="D23" s="10">
        <v>400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1200</v>
      </c>
    </row>
    <row r="24" spans="1:14" x14ac:dyDescent="0.15">
      <c r="A24" s="9" t="s">
        <v>32</v>
      </c>
      <c r="B24" s="10">
        <v>75</v>
      </c>
      <c r="C24" s="10">
        <v>75</v>
      </c>
      <c r="D24" s="10">
        <v>75</v>
      </c>
      <c r="E24" s="10">
        <v>75</v>
      </c>
      <c r="F24" s="10">
        <v>75</v>
      </c>
      <c r="G24" s="10">
        <v>75</v>
      </c>
      <c r="H24" s="10">
        <v>75</v>
      </c>
      <c r="I24" s="10">
        <v>75</v>
      </c>
      <c r="J24" s="10">
        <v>75</v>
      </c>
      <c r="K24" s="10">
        <v>75</v>
      </c>
      <c r="L24" s="10">
        <v>75</v>
      </c>
      <c r="M24" s="10">
        <v>75</v>
      </c>
      <c r="N24" s="10">
        <v>900</v>
      </c>
    </row>
    <row r="25" spans="1:14" x14ac:dyDescent="0.15">
      <c r="A25" s="9" t="s">
        <v>33</v>
      </c>
      <c r="B25" s="10">
        <v>417.17</v>
      </c>
      <c r="C25" s="10">
        <v>552.16</v>
      </c>
      <c r="D25" s="10">
        <v>489.68</v>
      </c>
      <c r="E25" s="10">
        <v>434.3</v>
      </c>
      <c r="F25" s="10">
        <v>434.3</v>
      </c>
      <c r="G25" s="10">
        <v>455.79</v>
      </c>
      <c r="H25" s="10">
        <v>462.3</v>
      </c>
      <c r="I25" s="10">
        <v>504.3</v>
      </c>
      <c r="J25" s="10">
        <v>434.3</v>
      </c>
      <c r="K25" s="10">
        <v>490.14</v>
      </c>
      <c r="L25" s="10">
        <v>434.3</v>
      </c>
      <c r="M25" s="10">
        <v>468.69</v>
      </c>
      <c r="N25" s="10">
        <v>5577.43</v>
      </c>
    </row>
    <row r="26" spans="1:14" x14ac:dyDescent="0.15">
      <c r="A26" s="9" t="s">
        <v>34</v>
      </c>
      <c r="B26" s="10">
        <v>1197.18</v>
      </c>
      <c r="C26" s="10">
        <v>1135.3900000000001</v>
      </c>
      <c r="D26" s="10">
        <v>1215.33</v>
      </c>
      <c r="E26" s="10">
        <v>1176.27</v>
      </c>
      <c r="F26" s="10">
        <v>1169.69</v>
      </c>
      <c r="G26" s="10">
        <v>1304.79</v>
      </c>
      <c r="H26" s="10">
        <v>1188.25</v>
      </c>
      <c r="I26" s="10">
        <v>1176.28</v>
      </c>
      <c r="J26" s="10">
        <v>1329.89</v>
      </c>
      <c r="K26" s="10">
        <v>1310.3599999999999</v>
      </c>
      <c r="L26" s="10">
        <v>1215.76</v>
      </c>
      <c r="M26" s="10">
        <v>1260.05</v>
      </c>
      <c r="N26" s="10">
        <v>14679.240000000002</v>
      </c>
    </row>
    <row r="27" spans="1:14" x14ac:dyDescent="0.15">
      <c r="A27" s="9" t="s">
        <v>35</v>
      </c>
      <c r="B27" s="10">
        <v>20</v>
      </c>
      <c r="C27" s="10">
        <v>49</v>
      </c>
      <c r="D27" s="10">
        <v>160.96</v>
      </c>
      <c r="E27" s="10">
        <v>0</v>
      </c>
      <c r="F27" s="10">
        <v>0</v>
      </c>
      <c r="G27" s="10">
        <v>49</v>
      </c>
      <c r="H27" s="10">
        <v>0</v>
      </c>
      <c r="I27" s="10">
        <v>528.66999999999996</v>
      </c>
      <c r="J27" s="10">
        <v>0</v>
      </c>
      <c r="K27" s="10">
        <v>74.680000000000007</v>
      </c>
      <c r="L27" s="10">
        <v>0</v>
      </c>
      <c r="M27" s="10">
        <v>0</v>
      </c>
      <c r="N27" s="10">
        <v>882.31</v>
      </c>
    </row>
    <row r="28" spans="1:14" x14ac:dyDescent="0.15">
      <c r="A28" s="9" t="s">
        <v>36</v>
      </c>
      <c r="B28" s="10">
        <v>158</v>
      </c>
      <c r="C28" s="10">
        <v>158</v>
      </c>
      <c r="D28" s="10">
        <v>158</v>
      </c>
      <c r="E28" s="10">
        <v>158</v>
      </c>
      <c r="F28" s="10">
        <v>158</v>
      </c>
      <c r="G28" s="10">
        <v>158</v>
      </c>
      <c r="H28" s="10">
        <v>158</v>
      </c>
      <c r="I28" s="10">
        <v>170</v>
      </c>
      <c r="J28" s="10">
        <v>164</v>
      </c>
      <c r="K28" s="10">
        <v>164</v>
      </c>
      <c r="L28" s="10">
        <v>164</v>
      </c>
      <c r="M28" s="10">
        <v>164</v>
      </c>
      <c r="N28" s="10">
        <v>1932</v>
      </c>
    </row>
    <row r="29" spans="1:14" x14ac:dyDescent="0.15">
      <c r="A29" s="9" t="s">
        <v>37</v>
      </c>
      <c r="B29" s="10">
        <v>0</v>
      </c>
      <c r="C29" s="10">
        <v>926.23</v>
      </c>
      <c r="D29" s="10">
        <v>1094.93</v>
      </c>
      <c r="E29" s="10">
        <v>-926.23</v>
      </c>
      <c r="F29" s="10">
        <v>0</v>
      </c>
      <c r="G29" s="10">
        <v>0</v>
      </c>
      <c r="H29" s="10">
        <v>0</v>
      </c>
      <c r="I29" s="10">
        <v>6237.86</v>
      </c>
      <c r="J29" s="10">
        <v>0</v>
      </c>
      <c r="K29" s="10">
        <v>262.94</v>
      </c>
      <c r="L29" s="10">
        <v>0</v>
      </c>
      <c r="M29" s="10">
        <v>1027.51</v>
      </c>
      <c r="N29" s="10">
        <v>8623.24</v>
      </c>
    </row>
    <row r="30" spans="1:14" x14ac:dyDescent="0.15">
      <c r="A30" s="9" t="s">
        <v>38</v>
      </c>
      <c r="B30" s="10">
        <v>0</v>
      </c>
      <c r="C30" s="10">
        <v>0</v>
      </c>
      <c r="D30" s="10">
        <v>75.75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120</v>
      </c>
      <c r="M30" s="10">
        <v>0</v>
      </c>
      <c r="N30" s="10">
        <v>195.75</v>
      </c>
    </row>
    <row r="31" spans="1:14" x14ac:dyDescent="0.15">
      <c r="A31" s="9" t="s">
        <v>39</v>
      </c>
      <c r="B31" s="10">
        <v>3090.46</v>
      </c>
      <c r="C31" s="10">
        <v>3768.39</v>
      </c>
      <c r="D31" s="10">
        <v>3134.18</v>
      </c>
      <c r="E31" s="10">
        <v>2853.98</v>
      </c>
      <c r="F31" s="10">
        <v>4028.23</v>
      </c>
      <c r="G31" s="10">
        <v>3067.82</v>
      </c>
      <c r="H31" s="10">
        <v>3019.88</v>
      </c>
      <c r="I31" s="10">
        <v>3137.97</v>
      </c>
      <c r="J31" s="10">
        <v>3210.01</v>
      </c>
      <c r="K31" s="10">
        <v>3296.03</v>
      </c>
      <c r="L31" s="10">
        <v>3547.23</v>
      </c>
      <c r="M31" s="10">
        <v>3617.86</v>
      </c>
      <c r="N31" s="10">
        <v>39772.040000000008</v>
      </c>
    </row>
    <row r="32" spans="1:14" x14ac:dyDescent="0.15">
      <c r="A32" s="9" t="s">
        <v>40</v>
      </c>
      <c r="B32" s="10">
        <v>0</v>
      </c>
      <c r="C32" s="10">
        <v>433.75</v>
      </c>
      <c r="D32" s="10">
        <v>0</v>
      </c>
      <c r="E32" s="10">
        <v>0</v>
      </c>
      <c r="F32" s="10">
        <v>0</v>
      </c>
      <c r="G32" s="10">
        <v>430</v>
      </c>
      <c r="H32" s="10">
        <v>0</v>
      </c>
      <c r="I32" s="10">
        <v>0</v>
      </c>
      <c r="J32" s="10">
        <v>0</v>
      </c>
      <c r="K32" s="10">
        <v>934.57</v>
      </c>
      <c r="L32" s="10">
        <v>0</v>
      </c>
      <c r="M32" s="10">
        <v>500</v>
      </c>
      <c r="N32" s="10">
        <v>2298.3200000000002</v>
      </c>
    </row>
    <row r="33" spans="1:14" x14ac:dyDescent="0.15">
      <c r="A33" s="9" t="s">
        <v>41</v>
      </c>
      <c r="B33" s="10">
        <v>103.66</v>
      </c>
      <c r="C33" s="10">
        <v>195.87</v>
      </c>
      <c r="D33" s="10">
        <v>882.71</v>
      </c>
      <c r="E33" s="10">
        <v>103.36</v>
      </c>
      <c r="F33" s="10">
        <v>389.23</v>
      </c>
      <c r="G33" s="10">
        <v>236.38</v>
      </c>
      <c r="H33" s="10">
        <v>111.34</v>
      </c>
      <c r="I33" s="10">
        <v>83.73</v>
      </c>
      <c r="J33" s="10">
        <v>681.87</v>
      </c>
      <c r="K33" s="10">
        <v>228.24</v>
      </c>
      <c r="L33" s="10">
        <v>211.16</v>
      </c>
      <c r="M33" s="10">
        <v>682.67</v>
      </c>
      <c r="N33" s="10">
        <v>3910.2199999999993</v>
      </c>
    </row>
    <row r="34" spans="1:14" x14ac:dyDescent="0.15">
      <c r="A34" s="9" t="s">
        <v>42</v>
      </c>
      <c r="B34" s="10">
        <v>10.15</v>
      </c>
      <c r="C34" s="10">
        <v>118</v>
      </c>
      <c r="D34" s="10">
        <v>132.96</v>
      </c>
      <c r="E34" s="10">
        <v>74.92</v>
      </c>
      <c r="F34" s="10">
        <v>58</v>
      </c>
      <c r="G34" s="10">
        <v>118</v>
      </c>
      <c r="H34" s="10">
        <v>16.329999999999998</v>
      </c>
      <c r="I34" s="10">
        <v>13.27</v>
      </c>
      <c r="J34" s="10">
        <v>116</v>
      </c>
      <c r="K34" s="10">
        <v>60</v>
      </c>
      <c r="L34" s="10">
        <v>0</v>
      </c>
      <c r="M34" s="10">
        <v>244.2</v>
      </c>
      <c r="N34" s="10">
        <v>961.82999999999993</v>
      </c>
    </row>
    <row r="35" spans="1:14" x14ac:dyDescent="0.15">
      <c r="A35" s="9" t="s">
        <v>43</v>
      </c>
      <c r="B35" s="10">
        <v>596.67999999999995</v>
      </c>
      <c r="C35" s="10">
        <v>1730.94</v>
      </c>
      <c r="D35" s="10">
        <v>591.99</v>
      </c>
      <c r="E35" s="10">
        <v>580.02</v>
      </c>
      <c r="F35" s="10">
        <v>1615.47</v>
      </c>
      <c r="G35" s="10">
        <v>588.79999999999995</v>
      </c>
      <c r="H35" s="10">
        <v>530.91999999999996</v>
      </c>
      <c r="I35" s="10">
        <v>1579.63</v>
      </c>
      <c r="J35" s="10">
        <v>566.5</v>
      </c>
      <c r="K35" s="10">
        <v>557.45000000000005</v>
      </c>
      <c r="L35" s="10">
        <v>1617.05</v>
      </c>
      <c r="M35" s="10">
        <v>586.16</v>
      </c>
      <c r="N35" s="10">
        <v>11141.61</v>
      </c>
    </row>
    <row r="36" spans="1:14" x14ac:dyDescent="0.15">
      <c r="A36" s="9" t="s">
        <v>44</v>
      </c>
      <c r="B36" s="10">
        <v>15.58</v>
      </c>
      <c r="C36" s="10">
        <v>44.43</v>
      </c>
      <c r="D36" s="10">
        <v>125.81</v>
      </c>
      <c r="E36" s="10">
        <v>261.52999999999997</v>
      </c>
      <c r="F36" s="10">
        <v>1460.45</v>
      </c>
      <c r="G36" s="10">
        <v>891.06</v>
      </c>
      <c r="H36" s="10">
        <v>620.12</v>
      </c>
      <c r="I36" s="10">
        <v>883.27</v>
      </c>
      <c r="J36" s="10">
        <v>237.46</v>
      </c>
      <c r="K36" s="10">
        <v>105.36</v>
      </c>
      <c r="L36" s="10">
        <v>90.46</v>
      </c>
      <c r="M36" s="10">
        <v>96</v>
      </c>
      <c r="N36" s="10">
        <v>4831.53</v>
      </c>
    </row>
    <row r="37" spans="1:14" x14ac:dyDescent="0.15">
      <c r="A37" s="9" t="s">
        <v>45</v>
      </c>
      <c r="B37" s="10">
        <v>1925</v>
      </c>
      <c r="C37" s="10">
        <v>1730</v>
      </c>
      <c r="D37" s="10">
        <v>1035</v>
      </c>
      <c r="E37" s="10">
        <v>410</v>
      </c>
      <c r="F37" s="10">
        <v>288</v>
      </c>
      <c r="G37" s="10">
        <v>0</v>
      </c>
      <c r="H37" s="10">
        <v>615</v>
      </c>
      <c r="I37" s="10">
        <v>1619</v>
      </c>
      <c r="J37" s="10">
        <v>1710</v>
      </c>
      <c r="K37" s="10">
        <v>860</v>
      </c>
      <c r="L37" s="10">
        <v>2070</v>
      </c>
      <c r="M37" s="10">
        <v>1260</v>
      </c>
      <c r="N37" s="10">
        <v>13522</v>
      </c>
    </row>
    <row r="38" spans="1:14" x14ac:dyDescent="0.15">
      <c r="A38" s="9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40</v>
      </c>
      <c r="M38" s="10">
        <v>47.54</v>
      </c>
      <c r="N38" s="10">
        <v>87.539999999999992</v>
      </c>
    </row>
    <row r="39" spans="1:14" x14ac:dyDescent="0.15">
      <c r="A39" s="9" t="s">
        <v>47</v>
      </c>
      <c r="B39" s="10">
        <v>0</v>
      </c>
      <c r="C39" s="10">
        <v>0</v>
      </c>
      <c r="D39" s="10">
        <v>0</v>
      </c>
      <c r="E39" s="10">
        <v>-3.37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-3.37</v>
      </c>
    </row>
    <row r="40" spans="1:14" x14ac:dyDescent="0.15">
      <c r="A40" s="9" t="s">
        <v>48</v>
      </c>
      <c r="B40" s="10">
        <v>450</v>
      </c>
      <c r="C40" s="10">
        <v>0</v>
      </c>
      <c r="D40" s="10">
        <v>450</v>
      </c>
      <c r="E40" s="10">
        <v>1350</v>
      </c>
      <c r="F40" s="10">
        <v>450</v>
      </c>
      <c r="G40" s="10">
        <v>450</v>
      </c>
      <c r="H40" s="10">
        <v>0</v>
      </c>
      <c r="I40" s="10">
        <v>0</v>
      </c>
      <c r="J40" s="10">
        <v>450</v>
      </c>
      <c r="K40" s="10">
        <v>0</v>
      </c>
      <c r="L40" s="10">
        <v>450</v>
      </c>
      <c r="M40" s="10">
        <v>1800</v>
      </c>
      <c r="N40" s="10">
        <v>5850</v>
      </c>
    </row>
    <row r="41" spans="1:14" x14ac:dyDescent="0.15">
      <c r="A41" s="9" t="s">
        <v>49</v>
      </c>
      <c r="B41" s="10">
        <v>0</v>
      </c>
      <c r="C41" s="10">
        <v>0</v>
      </c>
      <c r="D41" s="10">
        <v>6997.25</v>
      </c>
      <c r="E41" s="10">
        <v>4898.5</v>
      </c>
      <c r="F41" s="10">
        <v>2159</v>
      </c>
      <c r="G41" s="10">
        <v>1756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15810.75</v>
      </c>
    </row>
    <row r="42" spans="1:14" x14ac:dyDescent="0.15">
      <c r="A42" s="9" t="s">
        <v>50</v>
      </c>
      <c r="B42" s="10">
        <v>0</v>
      </c>
      <c r="C42" s="10">
        <v>0</v>
      </c>
      <c r="D42" s="10">
        <v>0</v>
      </c>
      <c r="E42" s="10">
        <v>20.37</v>
      </c>
      <c r="F42" s="10">
        <v>325</v>
      </c>
      <c r="G42" s="10">
        <v>336.72</v>
      </c>
      <c r="H42" s="10">
        <v>131.55000000000001</v>
      </c>
      <c r="I42" s="10">
        <v>57.7</v>
      </c>
      <c r="J42" s="10">
        <v>65</v>
      </c>
      <c r="K42" s="10">
        <v>68.64</v>
      </c>
      <c r="L42" s="10">
        <v>0</v>
      </c>
      <c r="M42" s="10">
        <v>0</v>
      </c>
      <c r="N42" s="10">
        <v>1004.9800000000001</v>
      </c>
    </row>
    <row r="43" spans="1:14" x14ac:dyDescent="0.15">
      <c r="A43" s="9" t="s">
        <v>51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19166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19166</v>
      </c>
    </row>
    <row r="44" spans="1:14" x14ac:dyDescent="0.15">
      <c r="A44" s="9" t="s">
        <v>52</v>
      </c>
      <c r="B44" s="10">
        <v>0</v>
      </c>
      <c r="C44" s="10">
        <v>61976.29</v>
      </c>
      <c r="D44" s="10">
        <v>1609.81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63586.1</v>
      </c>
    </row>
    <row r="45" spans="1:14" x14ac:dyDescent="0.15">
      <c r="A45" s="9" t="s">
        <v>53</v>
      </c>
      <c r="B45" s="10">
        <v>146.34</v>
      </c>
      <c r="C45" s="10">
        <v>145.38999999999999</v>
      </c>
      <c r="D45" s="10">
        <v>251.93</v>
      </c>
      <c r="E45" s="10">
        <v>570.39</v>
      </c>
      <c r="F45" s="10">
        <v>648.24</v>
      </c>
      <c r="G45" s="10">
        <v>567.29</v>
      </c>
      <c r="H45" s="10">
        <v>567.29</v>
      </c>
      <c r="I45" s="10">
        <v>653.04</v>
      </c>
      <c r="J45" s="10">
        <v>637.61</v>
      </c>
      <c r="K45" s="10">
        <v>565.44000000000005</v>
      </c>
      <c r="L45" s="10">
        <v>638.23</v>
      </c>
      <c r="M45" s="10">
        <v>567.83000000000004</v>
      </c>
      <c r="N45" s="10">
        <v>5959.0199999999986</v>
      </c>
    </row>
    <row r="46" spans="1:14" x14ac:dyDescent="0.15">
      <c r="A46" s="9" t="s">
        <v>54</v>
      </c>
      <c r="B46" s="10">
        <v>0</v>
      </c>
      <c r="C46" s="10">
        <v>0</v>
      </c>
      <c r="D46" s="10">
        <v>35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964.4</v>
      </c>
      <c r="M46" s="10">
        <v>0</v>
      </c>
      <c r="N46" s="10">
        <v>999.4</v>
      </c>
    </row>
    <row r="47" spans="1:14" x14ac:dyDescent="0.15">
      <c r="A47" s="9" t="s">
        <v>55</v>
      </c>
      <c r="B47" s="10">
        <v>1350.55</v>
      </c>
      <c r="C47" s="10">
        <v>1340.36</v>
      </c>
      <c r="D47" s="10">
        <v>1013.37</v>
      </c>
      <c r="E47" s="10">
        <v>1293.6400000000001</v>
      </c>
      <c r="F47" s="10">
        <v>426.69</v>
      </c>
      <c r="G47" s="10">
        <v>1871.42</v>
      </c>
      <c r="H47" s="10">
        <v>1446.18</v>
      </c>
      <c r="I47" s="10">
        <v>439.84</v>
      </c>
      <c r="J47" s="10">
        <v>1702.65</v>
      </c>
      <c r="K47" s="10">
        <v>457.79</v>
      </c>
      <c r="L47" s="10">
        <v>2003.98</v>
      </c>
      <c r="M47" s="10">
        <v>1305.71</v>
      </c>
      <c r="N47" s="10">
        <v>14652.18</v>
      </c>
    </row>
    <row r="48" spans="1:14" customFormat="1" ht="15" x14ac:dyDescent="0.2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x14ac:dyDescent="0.15">
      <c r="A49" s="9" t="s">
        <v>56</v>
      </c>
      <c r="B49" s="10">
        <v>19572.43</v>
      </c>
      <c r="C49" s="10">
        <v>83842.7</v>
      </c>
      <c r="D49" s="10">
        <v>29611.23</v>
      </c>
      <c r="E49" s="10">
        <v>21109.29</v>
      </c>
      <c r="F49" s="10">
        <v>23573.08</v>
      </c>
      <c r="G49" s="10">
        <v>24631.23</v>
      </c>
      <c r="H49" s="10">
        <v>38791.949999999997</v>
      </c>
      <c r="I49" s="10">
        <v>26804.58</v>
      </c>
      <c r="J49" s="10">
        <v>22564.84</v>
      </c>
      <c r="K49" s="10">
        <v>21735.3</v>
      </c>
      <c r="L49" s="10">
        <v>24267.87</v>
      </c>
      <c r="M49" s="10">
        <v>24286.5</v>
      </c>
      <c r="N49" s="10">
        <v>360791.00000000006</v>
      </c>
    </row>
    <row r="50" spans="1:14" s="5" customFormat="1" ht="12.75" x14ac:dyDescent="0.2">
      <c r="A50" s="14" t="s">
        <v>3</v>
      </c>
    </row>
    <row r="51" spans="1:14" x14ac:dyDescent="0.15">
      <c r="A51" s="9" t="s">
        <v>57</v>
      </c>
      <c r="B51" s="10">
        <v>0</v>
      </c>
      <c r="C51" s="10">
        <v>0</v>
      </c>
      <c r="D51" s="10">
        <v>11636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11636</v>
      </c>
    </row>
    <row r="52" spans="1:14" x14ac:dyDescent="0.15">
      <c r="A52" s="9" t="s">
        <v>58</v>
      </c>
      <c r="B52" s="10">
        <v>0</v>
      </c>
      <c r="C52" s="10">
        <v>0</v>
      </c>
      <c r="D52" s="10">
        <v>69016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69016</v>
      </c>
    </row>
    <row r="53" spans="1:14" x14ac:dyDescent="0.15">
      <c r="A53" s="9" t="s">
        <v>59</v>
      </c>
      <c r="B53" s="10">
        <v>11010.04</v>
      </c>
      <c r="C53" s="10">
        <v>11352.01</v>
      </c>
      <c r="D53" s="10">
        <v>10963.03</v>
      </c>
      <c r="E53" s="10">
        <v>11303.22</v>
      </c>
      <c r="F53" s="10">
        <v>11279.47</v>
      </c>
      <c r="G53" s="10">
        <v>10166.36</v>
      </c>
      <c r="H53" s="10">
        <v>11226.9</v>
      </c>
      <c r="I53" s="10">
        <v>10841.43</v>
      </c>
      <c r="J53" s="10">
        <v>21970.01</v>
      </c>
      <c r="K53" s="10">
        <v>0</v>
      </c>
      <c r="L53" s="10">
        <v>0</v>
      </c>
      <c r="M53" s="10">
        <v>0</v>
      </c>
      <c r="N53" s="10">
        <v>110112.46999999999</v>
      </c>
    </row>
    <row r="54" spans="1:14" x14ac:dyDescent="0.15">
      <c r="A54" s="9" t="s">
        <v>60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16916.66</v>
      </c>
      <c r="L54" s="10">
        <v>24898.46</v>
      </c>
      <c r="M54" s="10">
        <v>24869.48</v>
      </c>
      <c r="N54" s="10">
        <v>66684.599999999991</v>
      </c>
    </row>
    <row r="55" spans="1:14" x14ac:dyDescent="0.15">
      <c r="A55" s="9" t="s">
        <v>61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18125</v>
      </c>
      <c r="I55" s="10">
        <v>0</v>
      </c>
      <c r="J55" s="10">
        <v>77609.279999999999</v>
      </c>
      <c r="K55" s="10">
        <v>0</v>
      </c>
      <c r="L55" s="10">
        <v>0</v>
      </c>
      <c r="M55" s="10">
        <v>0</v>
      </c>
      <c r="N55" s="10">
        <v>95734.28</v>
      </c>
    </row>
    <row r="56" spans="1:14" x14ac:dyDescent="0.15">
      <c r="A56" s="9" t="s">
        <v>62</v>
      </c>
      <c r="B56" s="10">
        <v>0</v>
      </c>
      <c r="C56" s="10">
        <v>0</v>
      </c>
      <c r="D56" s="10">
        <v>0</v>
      </c>
      <c r="E56" s="10">
        <v>0</v>
      </c>
      <c r="F56" s="10">
        <v>9740.7900000000009</v>
      </c>
      <c r="G56" s="10">
        <v>0</v>
      </c>
      <c r="H56" s="10">
        <v>0</v>
      </c>
      <c r="I56" s="10">
        <v>107.44</v>
      </c>
      <c r="J56" s="10">
        <v>2840.54</v>
      </c>
      <c r="K56" s="10">
        <v>1141.9000000000001</v>
      </c>
      <c r="L56" s="10">
        <v>9583.85</v>
      </c>
      <c r="M56" s="10">
        <v>0</v>
      </c>
      <c r="N56" s="10">
        <v>23414.52</v>
      </c>
    </row>
    <row r="57" spans="1:14" customFormat="1" ht="15" x14ac:dyDescent="0.2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1.25" thickBot="1" x14ac:dyDescent="0.2">
      <c r="A58" s="9" t="s">
        <v>63</v>
      </c>
      <c r="B58" s="10">
        <v>46301.31</v>
      </c>
      <c r="C58" s="10">
        <v>-4918.38</v>
      </c>
      <c r="D58" s="10">
        <v>-39909.4</v>
      </c>
      <c r="E58" s="10">
        <v>51418.33</v>
      </c>
      <c r="F58" s="10">
        <v>36903.370000000003</v>
      </c>
      <c r="G58" s="10">
        <v>45937.82</v>
      </c>
      <c r="H58" s="10">
        <v>6320.04</v>
      </c>
      <c r="I58" s="10">
        <v>39398.449999999997</v>
      </c>
      <c r="J58" s="10">
        <v>-39434.46</v>
      </c>
      <c r="K58" s="10">
        <v>44193.54</v>
      </c>
      <c r="L58" s="10">
        <v>35486.25</v>
      </c>
      <c r="M58" s="10">
        <v>32515.99</v>
      </c>
      <c r="N58" s="10">
        <v>254212.86000000004</v>
      </c>
    </row>
    <row r="59" spans="1:14" customFormat="1" ht="15.75" thickTop="1" x14ac:dyDescent="0.25">
      <c r="A59" s="11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</sheetData>
  <mergeCells count="4">
    <mergeCell ref="A1:I1"/>
    <mergeCell ref="A2:I2"/>
    <mergeCell ref="A3:I3"/>
    <mergeCell ref="A4:I4"/>
  </mergeCells>
  <pageMargins left="0.7" right="0.7" top="0.75" bottom="0.65277777777777801" header="0.3" footer="0.3"/>
  <pageSetup scale="77" orientation="landscape" horizontalDpi="2400" verticalDpi="0" r:id="rId1"/>
  <headerFooter>
    <oddFooter>&amp;C&amp;"Bradley Hand ITC,Regular"&amp;10For Management Purposes Only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5F1B7-2AE9-470F-A2EB-BA4AD2A0834E}">
  <dimension ref="A1:I395"/>
  <sheetViews>
    <sheetView showGridLines="0" workbookViewId="0"/>
  </sheetViews>
  <sheetFormatPr defaultRowHeight="10.5" x14ac:dyDescent="0.15"/>
  <cols>
    <col min="1" max="1" width="1.7109375" style="9" customWidth="1"/>
    <col min="2" max="2" width="19.7109375" style="9" customWidth="1"/>
    <col min="3" max="3" width="7.7109375" style="19" customWidth="1"/>
    <col min="4" max="4" width="8.7109375" style="9" customWidth="1"/>
    <col min="5" max="5" width="32.7109375" style="20" customWidth="1"/>
    <col min="6" max="7" width="13.7109375" style="21" customWidth="1"/>
    <col min="8" max="16384" width="9.140625" style="1"/>
  </cols>
  <sheetData>
    <row r="1" spans="1:9" s="3" customFormat="1" ht="19.5" x14ac:dyDescent="0.4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s="4" customFormat="1" ht="12.75" x14ac:dyDescent="0.2">
      <c r="A2" s="17" t="s">
        <v>64</v>
      </c>
      <c r="B2" s="17"/>
      <c r="C2" s="17"/>
      <c r="D2" s="17"/>
      <c r="E2" s="17"/>
      <c r="F2" s="17"/>
      <c r="G2" s="17"/>
      <c r="H2" s="17"/>
      <c r="I2" s="17"/>
    </row>
    <row r="3" spans="1:9" s="4" customFormat="1" ht="12.75" x14ac:dyDescent="0.2">
      <c r="A3" s="17" t="s">
        <v>65</v>
      </c>
      <c r="B3" s="17"/>
      <c r="C3" s="17"/>
      <c r="D3" s="17"/>
      <c r="E3" s="17"/>
      <c r="F3" s="17"/>
      <c r="G3" s="17"/>
      <c r="H3" s="17"/>
      <c r="I3" s="17"/>
    </row>
    <row r="4" spans="1:9" x14ac:dyDescent="0.15">
      <c r="A4" s="9" t="s">
        <v>66</v>
      </c>
    </row>
    <row r="5" spans="1:9" s="25" customFormat="1" ht="13.5" x14ac:dyDescent="0.25">
      <c r="A5" s="22" t="s">
        <v>67</v>
      </c>
      <c r="B5" s="22"/>
      <c r="C5" s="23" t="s">
        <v>69</v>
      </c>
      <c r="D5" s="23" t="s">
        <v>70</v>
      </c>
      <c r="E5" s="23" t="s">
        <v>71</v>
      </c>
      <c r="F5" s="24" t="s">
        <v>72</v>
      </c>
      <c r="G5" s="24" t="s">
        <v>73</v>
      </c>
    </row>
    <row r="6" spans="1:9" s="30" customFormat="1" ht="13.5" x14ac:dyDescent="0.25">
      <c r="A6" s="26"/>
      <c r="B6" s="26" t="s">
        <v>68</v>
      </c>
      <c r="C6" s="27"/>
      <c r="D6" s="26"/>
      <c r="E6" s="28"/>
      <c r="F6" s="29"/>
      <c r="G6" s="29"/>
    </row>
    <row r="7" spans="1:9" x14ac:dyDescent="0.15">
      <c r="A7" s="9" t="s">
        <v>74</v>
      </c>
      <c r="C7" s="19">
        <v>44805</v>
      </c>
      <c r="D7" s="9" t="s">
        <v>3</v>
      </c>
      <c r="E7" s="20" t="s">
        <v>76</v>
      </c>
      <c r="G7" s="21">
        <v>4830240.8099999996</v>
      </c>
    </row>
    <row r="8" spans="1:9" x14ac:dyDescent="0.15">
      <c r="B8" s="9" t="s">
        <v>75</v>
      </c>
      <c r="C8" s="19">
        <v>44805</v>
      </c>
      <c r="D8" s="9" t="s">
        <v>77</v>
      </c>
      <c r="E8" s="20" t="s">
        <v>78</v>
      </c>
      <c r="F8" s="21">
        <v>-84</v>
      </c>
    </row>
    <row r="9" spans="1:9" x14ac:dyDescent="0.15">
      <c r="C9" s="19">
        <v>44805</v>
      </c>
      <c r="D9" s="9" t="s">
        <v>79</v>
      </c>
      <c r="E9" s="20" t="s">
        <v>80</v>
      </c>
      <c r="F9" s="21">
        <v>-12000</v>
      </c>
    </row>
    <row r="10" spans="1:9" x14ac:dyDescent="0.15">
      <c r="C10" s="19">
        <v>44805</v>
      </c>
      <c r="D10" s="9" t="s">
        <v>81</v>
      </c>
      <c r="E10" s="20" t="s">
        <v>82</v>
      </c>
      <c r="F10" s="21">
        <v>-12000</v>
      </c>
    </row>
    <row r="11" spans="1:9" x14ac:dyDescent="0.15">
      <c r="C11" s="19">
        <v>44805</v>
      </c>
      <c r="D11" s="9" t="s">
        <v>83</v>
      </c>
      <c r="E11" s="20" t="s">
        <v>84</v>
      </c>
      <c r="F11" s="21">
        <v>-2000</v>
      </c>
    </row>
    <row r="12" spans="1:9" x14ac:dyDescent="0.15">
      <c r="C12" s="19">
        <v>44805</v>
      </c>
      <c r="D12" s="9" t="s">
        <v>85</v>
      </c>
      <c r="E12" s="20" t="s">
        <v>86</v>
      </c>
      <c r="F12" s="21">
        <v>-664</v>
      </c>
    </row>
    <row r="13" spans="1:9" x14ac:dyDescent="0.15">
      <c r="C13" s="19">
        <v>44805</v>
      </c>
      <c r="D13" s="9" t="s">
        <v>87</v>
      </c>
      <c r="E13" s="20" t="s">
        <v>88</v>
      </c>
      <c r="F13" s="21">
        <v>-434.3</v>
      </c>
    </row>
    <row r="14" spans="1:9" x14ac:dyDescent="0.15">
      <c r="C14" s="19">
        <v>44805</v>
      </c>
      <c r="D14" s="9" t="s">
        <v>89</v>
      </c>
      <c r="E14" s="20" t="s">
        <v>90</v>
      </c>
      <c r="F14" s="21">
        <v>-4568.74</v>
      </c>
    </row>
    <row r="15" spans="1:9" x14ac:dyDescent="0.15">
      <c r="C15" s="19">
        <v>44818</v>
      </c>
      <c r="D15" s="9" t="s">
        <v>91</v>
      </c>
      <c r="E15" s="20" t="s">
        <v>92</v>
      </c>
      <c r="F15" s="21">
        <v>-250</v>
      </c>
    </row>
    <row r="16" spans="1:9" x14ac:dyDescent="0.15">
      <c r="C16" s="19">
        <v>44818</v>
      </c>
      <c r="D16" s="9" t="s">
        <v>93</v>
      </c>
      <c r="E16" s="20" t="s">
        <v>94</v>
      </c>
      <c r="F16" s="21">
        <v>-1027.51</v>
      </c>
    </row>
    <row r="17" spans="3:6" x14ac:dyDescent="0.15">
      <c r="C17" s="19">
        <v>44818</v>
      </c>
      <c r="D17" s="9" t="s">
        <v>95</v>
      </c>
      <c r="E17" s="20" t="s">
        <v>96</v>
      </c>
      <c r="F17" s="21">
        <v>-635</v>
      </c>
    </row>
    <row r="18" spans="3:6" x14ac:dyDescent="0.15">
      <c r="C18" s="19">
        <v>44818</v>
      </c>
      <c r="D18" s="9" t="s">
        <v>97</v>
      </c>
      <c r="E18" s="20" t="s">
        <v>98</v>
      </c>
      <c r="F18" s="21">
        <v>-1350</v>
      </c>
    </row>
    <row r="19" spans="3:6" x14ac:dyDescent="0.15">
      <c r="C19" s="19">
        <v>44818</v>
      </c>
      <c r="D19" s="9" t="s">
        <v>99</v>
      </c>
      <c r="E19" s="20" t="s">
        <v>86</v>
      </c>
      <c r="F19" s="21">
        <v>-197.13</v>
      </c>
    </row>
    <row r="20" spans="3:6" x14ac:dyDescent="0.15">
      <c r="C20" s="19">
        <v>44826</v>
      </c>
      <c r="D20" s="9" t="s">
        <v>100</v>
      </c>
      <c r="E20" s="20" t="s">
        <v>101</v>
      </c>
      <c r="F20" s="21">
        <v>-500</v>
      </c>
    </row>
    <row r="21" spans="3:6" x14ac:dyDescent="0.15">
      <c r="C21" s="19">
        <v>44826</v>
      </c>
      <c r="D21" s="9" t="s">
        <v>102</v>
      </c>
      <c r="E21" s="20" t="s">
        <v>103</v>
      </c>
      <c r="F21" s="21">
        <v>-86</v>
      </c>
    </row>
    <row r="22" spans="3:6" x14ac:dyDescent="0.15">
      <c r="C22" s="19">
        <v>44826</v>
      </c>
      <c r="D22" s="9" t="s">
        <v>104</v>
      </c>
      <c r="E22" s="20" t="s">
        <v>105</v>
      </c>
      <c r="F22" s="21">
        <v>-625</v>
      </c>
    </row>
    <row r="23" spans="3:6" x14ac:dyDescent="0.15">
      <c r="C23" s="19">
        <v>44826</v>
      </c>
      <c r="D23" s="9" t="s">
        <v>106</v>
      </c>
      <c r="E23" s="20" t="s">
        <v>107</v>
      </c>
      <c r="F23" s="21">
        <v>-37.33</v>
      </c>
    </row>
    <row r="24" spans="3:6" x14ac:dyDescent="0.15">
      <c r="C24" s="19">
        <v>44826</v>
      </c>
      <c r="D24" s="9" t="s">
        <v>108</v>
      </c>
      <c r="E24" s="20" t="s">
        <v>98</v>
      </c>
      <c r="F24" s="21">
        <v>-450</v>
      </c>
    </row>
    <row r="25" spans="3:6" x14ac:dyDescent="0.15">
      <c r="C25" s="19">
        <v>44826</v>
      </c>
      <c r="D25" s="9" t="s">
        <v>109</v>
      </c>
      <c r="E25" s="20" t="s">
        <v>88</v>
      </c>
      <c r="F25" s="21">
        <v>-2482.5500000000002</v>
      </c>
    </row>
    <row r="26" spans="3:6" x14ac:dyDescent="0.15">
      <c r="C26" s="19">
        <v>44826</v>
      </c>
      <c r="D26" s="9" t="s">
        <v>110</v>
      </c>
      <c r="E26" s="20" t="s">
        <v>90</v>
      </c>
      <c r="F26" s="21">
        <v>-2837.96</v>
      </c>
    </row>
    <row r="27" spans="3:6" x14ac:dyDescent="0.15">
      <c r="C27" s="19">
        <v>44834</v>
      </c>
      <c r="D27" s="9" t="s">
        <v>111</v>
      </c>
      <c r="E27" s="20" t="s">
        <v>112</v>
      </c>
      <c r="F27" s="21">
        <v>-118.3</v>
      </c>
    </row>
    <row r="28" spans="3:6" x14ac:dyDescent="0.15">
      <c r="C28" s="19">
        <v>44834</v>
      </c>
      <c r="D28" s="9" t="s">
        <v>113</v>
      </c>
      <c r="E28" s="20" t="s">
        <v>114</v>
      </c>
      <c r="F28" s="21">
        <v>-134.68</v>
      </c>
    </row>
    <row r="29" spans="3:6" x14ac:dyDescent="0.15">
      <c r="C29" s="19">
        <v>44834</v>
      </c>
      <c r="D29" s="9" t="s">
        <v>115</v>
      </c>
      <c r="E29" s="20" t="s">
        <v>116</v>
      </c>
      <c r="F29" s="21">
        <v>-210</v>
      </c>
    </row>
    <row r="30" spans="3:6" x14ac:dyDescent="0.15">
      <c r="C30" s="19">
        <v>44834</v>
      </c>
      <c r="D30" s="9" t="s">
        <v>117</v>
      </c>
      <c r="E30" s="20" t="s">
        <v>84</v>
      </c>
      <c r="F30" s="21">
        <v>-1617.86</v>
      </c>
    </row>
    <row r="31" spans="3:6" x14ac:dyDescent="0.15">
      <c r="C31" s="19">
        <v>44834</v>
      </c>
      <c r="D31" s="9" t="s">
        <v>118</v>
      </c>
      <c r="E31" s="20" t="s">
        <v>86</v>
      </c>
      <c r="F31" s="21">
        <v>-1517.55</v>
      </c>
    </row>
    <row r="32" spans="3:6" x14ac:dyDescent="0.15">
      <c r="C32" s="19">
        <v>44834</v>
      </c>
      <c r="D32" s="9" t="s">
        <v>3</v>
      </c>
      <c r="E32" s="20" t="s">
        <v>22</v>
      </c>
      <c r="F32" s="21">
        <v>7630.1</v>
      </c>
    </row>
    <row r="33" spans="1:7" x14ac:dyDescent="0.15">
      <c r="C33" s="19">
        <v>44834</v>
      </c>
      <c r="D33" s="9" t="s">
        <v>3</v>
      </c>
      <c r="E33" s="20" t="s">
        <v>119</v>
      </c>
      <c r="F33" s="21">
        <v>-373.27</v>
      </c>
    </row>
    <row r="34" spans="1:7" x14ac:dyDescent="0.15">
      <c r="C34" s="19">
        <v>44834</v>
      </c>
      <c r="D34" s="9" t="s">
        <v>3</v>
      </c>
      <c r="E34" s="20" t="s">
        <v>120</v>
      </c>
      <c r="F34" s="21">
        <v>-1260.05</v>
      </c>
    </row>
    <row r="35" spans="1:7" x14ac:dyDescent="0.15">
      <c r="C35" s="19">
        <v>44834</v>
      </c>
      <c r="D35" s="9" t="s">
        <v>3</v>
      </c>
      <c r="E35" s="20" t="s">
        <v>121</v>
      </c>
      <c r="F35" s="21">
        <v>74372.87</v>
      </c>
    </row>
    <row r="36" spans="1:7" x14ac:dyDescent="0.15">
      <c r="C36" s="19">
        <v>44834</v>
      </c>
      <c r="D36" s="9" t="s">
        <v>3</v>
      </c>
      <c r="E36" s="20" t="s">
        <v>122</v>
      </c>
      <c r="F36" s="21">
        <v>-845.99</v>
      </c>
    </row>
    <row r="37" spans="1:7" x14ac:dyDescent="0.15">
      <c r="C37" s="19">
        <v>44834</v>
      </c>
      <c r="D37" s="9" t="s">
        <v>3</v>
      </c>
      <c r="E37" s="20" t="s">
        <v>123</v>
      </c>
      <c r="F37" s="21">
        <v>-142.83000000000001</v>
      </c>
    </row>
    <row r="38" spans="1:7" x14ac:dyDescent="0.15">
      <c r="C38" s="19">
        <v>44834</v>
      </c>
      <c r="D38" s="9" t="s">
        <v>3</v>
      </c>
      <c r="E38" s="20" t="s">
        <v>124</v>
      </c>
      <c r="F38" s="21">
        <v>-4780000</v>
      </c>
    </row>
    <row r="39" spans="1:7" x14ac:dyDescent="0.15">
      <c r="C39" s="19">
        <v>44834</v>
      </c>
      <c r="D39" s="9" t="s">
        <v>3</v>
      </c>
      <c r="E39" s="20" t="s">
        <v>125</v>
      </c>
      <c r="F39" s="21">
        <v>-34858.22</v>
      </c>
    </row>
    <row r="40" spans="1:7" x14ac:dyDescent="0.15">
      <c r="C40" s="19">
        <v>44834</v>
      </c>
      <c r="D40" s="9" t="s">
        <v>3</v>
      </c>
      <c r="E40" s="20" t="s">
        <v>126</v>
      </c>
      <c r="F40" s="21">
        <v>85</v>
      </c>
    </row>
    <row r="41" spans="1:7" x14ac:dyDescent="0.15">
      <c r="C41" s="19">
        <v>44834</v>
      </c>
      <c r="D41" s="9" t="s">
        <v>3</v>
      </c>
      <c r="E41" s="20" t="s">
        <v>127</v>
      </c>
      <c r="F41" s="21">
        <v>-149.9</v>
      </c>
    </row>
    <row r="42" spans="1:7" x14ac:dyDescent="0.15">
      <c r="C42" s="19">
        <v>44834</v>
      </c>
      <c r="D42" s="9" t="s">
        <v>3</v>
      </c>
      <c r="E42" s="20" t="s">
        <v>122</v>
      </c>
      <c r="F42" s="21">
        <v>-86.45</v>
      </c>
    </row>
    <row r="43" spans="1:7" x14ac:dyDescent="0.15">
      <c r="D43" s="9" t="s">
        <v>3</v>
      </c>
      <c r="E43" s="20" t="s">
        <v>128</v>
      </c>
      <c r="G43" s="21">
        <f>82087.97-4863544.62</f>
        <v>-4781456.6500000004</v>
      </c>
    </row>
    <row r="44" spans="1:7" x14ac:dyDescent="0.15">
      <c r="A44" s="9" t="s">
        <v>3</v>
      </c>
      <c r="C44" s="19">
        <v>44834</v>
      </c>
      <c r="D44" s="9" t="s">
        <v>3</v>
      </c>
      <c r="E44" s="20" t="s">
        <v>129</v>
      </c>
      <c r="G44" s="21">
        <f>SUBTOTAL(9, G7:G43)</f>
        <v>48784.159999999218</v>
      </c>
    </row>
    <row r="45" spans="1:7" x14ac:dyDescent="0.15">
      <c r="B45" s="9" t="s">
        <v>3</v>
      </c>
    </row>
    <row r="47" spans="1:7" x14ac:dyDescent="0.15">
      <c r="A47" s="9" t="s">
        <v>130</v>
      </c>
      <c r="C47" s="19">
        <v>44805</v>
      </c>
      <c r="D47" s="9" t="s">
        <v>3</v>
      </c>
      <c r="E47" s="20" t="s">
        <v>76</v>
      </c>
    </row>
    <row r="48" spans="1:7" x14ac:dyDescent="0.15">
      <c r="B48" s="9" t="s">
        <v>131</v>
      </c>
      <c r="C48" s="19">
        <v>44834</v>
      </c>
      <c r="D48" s="9" t="s">
        <v>3</v>
      </c>
      <c r="E48" s="20" t="s">
        <v>124</v>
      </c>
      <c r="F48" s="21">
        <v>4780000</v>
      </c>
    </row>
    <row r="49" spans="1:7" x14ac:dyDescent="0.15">
      <c r="D49" s="9" t="s">
        <v>3</v>
      </c>
      <c r="E49" s="20" t="s">
        <v>128</v>
      </c>
      <c r="G49" s="21">
        <f>4780000-0</f>
        <v>4780000</v>
      </c>
    </row>
    <row r="50" spans="1:7" x14ac:dyDescent="0.15">
      <c r="A50" s="9" t="s">
        <v>3</v>
      </c>
      <c r="C50" s="19">
        <v>44834</v>
      </c>
      <c r="D50" s="9" t="s">
        <v>3</v>
      </c>
      <c r="E50" s="20" t="s">
        <v>129</v>
      </c>
      <c r="G50" s="21">
        <f>SUBTOTAL(9, G47:G49)</f>
        <v>4780000</v>
      </c>
    </row>
    <row r="51" spans="1:7" x14ac:dyDescent="0.15">
      <c r="B51" s="9" t="s">
        <v>3</v>
      </c>
    </row>
    <row r="53" spans="1:7" x14ac:dyDescent="0.15">
      <c r="A53" s="9" t="s">
        <v>132</v>
      </c>
      <c r="C53" s="19">
        <v>44805</v>
      </c>
      <c r="D53" s="9" t="s">
        <v>3</v>
      </c>
      <c r="E53" s="20" t="s">
        <v>76</v>
      </c>
      <c r="G53" s="21">
        <v>500</v>
      </c>
    </row>
    <row r="54" spans="1:7" x14ac:dyDescent="0.15">
      <c r="B54" s="9" t="s">
        <v>133</v>
      </c>
    </row>
    <row r="55" spans="1:7" x14ac:dyDescent="0.15">
      <c r="A55" s="9" t="s">
        <v>3</v>
      </c>
      <c r="C55" s="19">
        <v>44834</v>
      </c>
      <c r="D55" s="9" t="s">
        <v>3</v>
      </c>
      <c r="E55" s="20" t="s">
        <v>129</v>
      </c>
      <c r="G55" s="21">
        <f>SUBTOTAL(9, G53:G54)</f>
        <v>500</v>
      </c>
    </row>
    <row r="56" spans="1:7" x14ac:dyDescent="0.15">
      <c r="B56" s="9" t="s">
        <v>3</v>
      </c>
    </row>
    <row r="58" spans="1:7" x14ac:dyDescent="0.15">
      <c r="A58" s="9" t="s">
        <v>134</v>
      </c>
      <c r="C58" s="19">
        <v>44805</v>
      </c>
      <c r="D58" s="9" t="s">
        <v>3</v>
      </c>
      <c r="E58" s="20" t="s">
        <v>76</v>
      </c>
      <c r="G58" s="21">
        <v>500</v>
      </c>
    </row>
    <row r="59" spans="1:7" x14ac:dyDescent="0.15">
      <c r="B59" s="9" t="s">
        <v>135</v>
      </c>
    </row>
    <row r="60" spans="1:7" x14ac:dyDescent="0.15">
      <c r="A60" s="9" t="s">
        <v>3</v>
      </c>
      <c r="C60" s="19">
        <v>44834</v>
      </c>
      <c r="D60" s="9" t="s">
        <v>3</v>
      </c>
      <c r="E60" s="20" t="s">
        <v>129</v>
      </c>
      <c r="G60" s="21">
        <f>SUBTOTAL(9, G58:G59)</f>
        <v>500</v>
      </c>
    </row>
    <row r="61" spans="1:7" x14ac:dyDescent="0.15">
      <c r="B61" s="9" t="s">
        <v>3</v>
      </c>
    </row>
    <row r="63" spans="1:7" x14ac:dyDescent="0.15">
      <c r="A63" s="9" t="s">
        <v>136</v>
      </c>
      <c r="C63" s="19">
        <v>44805</v>
      </c>
      <c r="D63" s="9" t="s">
        <v>3</v>
      </c>
      <c r="E63" s="20" t="s">
        <v>76</v>
      </c>
      <c r="G63" s="21">
        <v>1357.28</v>
      </c>
    </row>
    <row r="64" spans="1:7" x14ac:dyDescent="0.15">
      <c r="B64" s="9" t="s">
        <v>137</v>
      </c>
    </row>
    <row r="65" spans="1:7" x14ac:dyDescent="0.15">
      <c r="A65" s="9" t="s">
        <v>3</v>
      </c>
      <c r="C65" s="19">
        <v>44834</v>
      </c>
      <c r="D65" s="9" t="s">
        <v>3</v>
      </c>
      <c r="E65" s="20" t="s">
        <v>129</v>
      </c>
      <c r="G65" s="21">
        <f>SUBTOTAL(9, G63:G64)</f>
        <v>1357.28</v>
      </c>
    </row>
    <row r="66" spans="1:7" x14ac:dyDescent="0.15">
      <c r="B66" s="9" t="s">
        <v>3</v>
      </c>
    </row>
    <row r="68" spans="1:7" x14ac:dyDescent="0.15">
      <c r="A68" s="9" t="s">
        <v>138</v>
      </c>
      <c r="C68" s="19">
        <v>44805</v>
      </c>
      <c r="D68" s="9" t="s">
        <v>3</v>
      </c>
      <c r="E68" s="20" t="s">
        <v>76</v>
      </c>
      <c r="G68" s="21">
        <v>3300000</v>
      </c>
    </row>
    <row r="69" spans="1:7" x14ac:dyDescent="0.15">
      <c r="B69" s="9" t="s">
        <v>139</v>
      </c>
    </row>
    <row r="70" spans="1:7" x14ac:dyDescent="0.15">
      <c r="A70" s="9" t="s">
        <v>3</v>
      </c>
      <c r="C70" s="19">
        <v>44834</v>
      </c>
      <c r="D70" s="9" t="s">
        <v>3</v>
      </c>
      <c r="E70" s="20" t="s">
        <v>129</v>
      </c>
      <c r="G70" s="21">
        <f>SUBTOTAL(9, G68:G69)</f>
        <v>3300000</v>
      </c>
    </row>
    <row r="71" spans="1:7" x14ac:dyDescent="0.15">
      <c r="B71" s="9" t="s">
        <v>3</v>
      </c>
    </row>
    <row r="73" spans="1:7" x14ac:dyDescent="0.15">
      <c r="A73" s="9" t="s">
        <v>140</v>
      </c>
      <c r="C73" s="19">
        <v>44805</v>
      </c>
      <c r="D73" s="9" t="s">
        <v>3</v>
      </c>
      <c r="E73" s="20" t="s">
        <v>76</v>
      </c>
      <c r="G73" s="21">
        <v>1000000</v>
      </c>
    </row>
    <row r="74" spans="1:7" x14ac:dyDescent="0.15">
      <c r="B74" s="9" t="s">
        <v>141</v>
      </c>
    </row>
    <row r="75" spans="1:7" x14ac:dyDescent="0.15">
      <c r="A75" s="9" t="s">
        <v>3</v>
      </c>
      <c r="C75" s="19">
        <v>44834</v>
      </c>
      <c r="D75" s="9" t="s">
        <v>3</v>
      </c>
      <c r="E75" s="20" t="s">
        <v>129</v>
      </c>
      <c r="G75" s="21">
        <f>SUBTOTAL(9, G73:G74)</f>
        <v>1000000</v>
      </c>
    </row>
    <row r="76" spans="1:7" x14ac:dyDescent="0.15">
      <c r="B76" s="9" t="s">
        <v>3</v>
      </c>
    </row>
    <row r="78" spans="1:7" x14ac:dyDescent="0.15">
      <c r="A78" s="9" t="s">
        <v>142</v>
      </c>
      <c r="C78" s="19">
        <v>44805</v>
      </c>
      <c r="D78" s="9" t="s">
        <v>3</v>
      </c>
      <c r="E78" s="20" t="s">
        <v>76</v>
      </c>
      <c r="G78" s="21">
        <v>13623.38</v>
      </c>
    </row>
    <row r="79" spans="1:7" x14ac:dyDescent="0.15">
      <c r="B79" s="9" t="s">
        <v>143</v>
      </c>
    </row>
    <row r="80" spans="1:7" x14ac:dyDescent="0.15">
      <c r="A80" s="9" t="s">
        <v>3</v>
      </c>
      <c r="C80" s="19">
        <v>44834</v>
      </c>
      <c r="D80" s="9" t="s">
        <v>3</v>
      </c>
      <c r="E80" s="20" t="s">
        <v>129</v>
      </c>
      <c r="G80" s="21">
        <f>SUBTOTAL(9, G78:G79)</f>
        <v>13623.38</v>
      </c>
    </row>
    <row r="81" spans="1:7" x14ac:dyDescent="0.15">
      <c r="B81" s="9" t="s">
        <v>3</v>
      </c>
    </row>
    <row r="83" spans="1:7" x14ac:dyDescent="0.15">
      <c r="A83" s="9" t="s">
        <v>144</v>
      </c>
      <c r="C83" s="19">
        <v>44805</v>
      </c>
      <c r="D83" s="9" t="s">
        <v>3</v>
      </c>
      <c r="E83" s="20" t="s">
        <v>76</v>
      </c>
      <c r="G83" s="21">
        <v>-2025613.69</v>
      </c>
    </row>
    <row r="84" spans="1:7" x14ac:dyDescent="0.15">
      <c r="B84" s="9" t="s">
        <v>145</v>
      </c>
    </row>
    <row r="85" spans="1:7" x14ac:dyDescent="0.15">
      <c r="A85" s="9" t="s">
        <v>3</v>
      </c>
      <c r="C85" s="19">
        <v>44834</v>
      </c>
      <c r="D85" s="9" t="s">
        <v>3</v>
      </c>
      <c r="E85" s="20" t="s">
        <v>129</v>
      </c>
      <c r="G85" s="21">
        <f>SUBTOTAL(9, G83:G84)</f>
        <v>-2025613.69</v>
      </c>
    </row>
    <row r="86" spans="1:7" x14ac:dyDescent="0.15">
      <c r="B86" s="9" t="s">
        <v>3</v>
      </c>
    </row>
    <row r="88" spans="1:7" x14ac:dyDescent="0.15">
      <c r="A88" s="9" t="s">
        <v>146</v>
      </c>
      <c r="C88" s="19">
        <v>44805</v>
      </c>
      <c r="D88" s="9" t="s">
        <v>3</v>
      </c>
      <c r="E88" s="20" t="s">
        <v>76</v>
      </c>
      <c r="G88" s="21">
        <v>-853488</v>
      </c>
    </row>
    <row r="89" spans="1:7" x14ac:dyDescent="0.15">
      <c r="B89" s="9" t="s">
        <v>147</v>
      </c>
    </row>
    <row r="90" spans="1:7" x14ac:dyDescent="0.15">
      <c r="A90" s="9" t="s">
        <v>3</v>
      </c>
      <c r="C90" s="19">
        <v>44834</v>
      </c>
      <c r="D90" s="9" t="s">
        <v>3</v>
      </c>
      <c r="E90" s="20" t="s">
        <v>129</v>
      </c>
      <c r="G90" s="21">
        <f>SUBTOTAL(9, G88:G89)</f>
        <v>-853488</v>
      </c>
    </row>
    <row r="91" spans="1:7" x14ac:dyDescent="0.15">
      <c r="B91" s="9" t="s">
        <v>3</v>
      </c>
    </row>
    <row r="93" spans="1:7" x14ac:dyDescent="0.15">
      <c r="A93" s="9" t="s">
        <v>148</v>
      </c>
      <c r="C93" s="19">
        <v>44805</v>
      </c>
      <c r="D93" s="9" t="s">
        <v>3</v>
      </c>
      <c r="E93" s="20" t="s">
        <v>76</v>
      </c>
      <c r="G93" s="21">
        <v>83029.66</v>
      </c>
    </row>
    <row r="94" spans="1:7" x14ac:dyDescent="0.15">
      <c r="B94" s="9" t="s">
        <v>149</v>
      </c>
    </row>
    <row r="95" spans="1:7" x14ac:dyDescent="0.15">
      <c r="A95" s="9" t="s">
        <v>3</v>
      </c>
      <c r="C95" s="19">
        <v>44834</v>
      </c>
      <c r="D95" s="9" t="s">
        <v>3</v>
      </c>
      <c r="E95" s="20" t="s">
        <v>129</v>
      </c>
      <c r="G95" s="21">
        <f>SUBTOTAL(9, G93:G94)</f>
        <v>83029.66</v>
      </c>
    </row>
    <row r="96" spans="1:7" x14ac:dyDescent="0.15">
      <c r="B96" s="9" t="s">
        <v>3</v>
      </c>
    </row>
    <row r="98" spans="1:7" x14ac:dyDescent="0.15">
      <c r="A98" s="9" t="s">
        <v>150</v>
      </c>
      <c r="C98" s="19">
        <v>44805</v>
      </c>
      <c r="D98" s="9" t="s">
        <v>3</v>
      </c>
      <c r="E98" s="20" t="s">
        <v>76</v>
      </c>
      <c r="G98" s="21">
        <v>50000</v>
      </c>
    </row>
    <row r="99" spans="1:7" x14ac:dyDescent="0.15">
      <c r="B99" s="9" t="s">
        <v>151</v>
      </c>
    </row>
    <row r="100" spans="1:7" x14ac:dyDescent="0.15">
      <c r="A100" s="9" t="s">
        <v>3</v>
      </c>
      <c r="C100" s="19">
        <v>44834</v>
      </c>
      <c r="D100" s="9" t="s">
        <v>3</v>
      </c>
      <c r="E100" s="20" t="s">
        <v>129</v>
      </c>
      <c r="G100" s="21">
        <f>SUBTOTAL(9, G98:G99)</f>
        <v>50000</v>
      </c>
    </row>
    <row r="101" spans="1:7" x14ac:dyDescent="0.15">
      <c r="B101" s="9" t="s">
        <v>3</v>
      </c>
    </row>
    <row r="103" spans="1:7" x14ac:dyDescent="0.15">
      <c r="A103" s="9" t="s">
        <v>152</v>
      </c>
      <c r="C103" s="19">
        <v>44805</v>
      </c>
      <c r="D103" s="9" t="s">
        <v>3</v>
      </c>
      <c r="E103" s="20" t="s">
        <v>76</v>
      </c>
      <c r="G103" s="21">
        <v>-118027</v>
      </c>
    </row>
    <row r="104" spans="1:7" x14ac:dyDescent="0.15">
      <c r="B104" s="9" t="s">
        <v>153</v>
      </c>
    </row>
    <row r="105" spans="1:7" x14ac:dyDescent="0.15">
      <c r="A105" s="9" t="s">
        <v>3</v>
      </c>
      <c r="C105" s="19">
        <v>44834</v>
      </c>
      <c r="D105" s="9" t="s">
        <v>3</v>
      </c>
      <c r="E105" s="20" t="s">
        <v>129</v>
      </c>
      <c r="G105" s="21">
        <f>SUBTOTAL(9, G103:G104)</f>
        <v>-118027</v>
      </c>
    </row>
    <row r="106" spans="1:7" x14ac:dyDescent="0.15">
      <c r="B106" s="9" t="s">
        <v>3</v>
      </c>
    </row>
    <row r="108" spans="1:7" x14ac:dyDescent="0.15">
      <c r="A108" s="9" t="s">
        <v>154</v>
      </c>
      <c r="C108" s="19">
        <v>44805</v>
      </c>
      <c r="D108" s="9" t="s">
        <v>3</v>
      </c>
      <c r="E108" s="20" t="s">
        <v>76</v>
      </c>
      <c r="G108" s="21">
        <v>336.29</v>
      </c>
    </row>
    <row r="109" spans="1:7" x14ac:dyDescent="0.15">
      <c r="B109" s="9" t="s">
        <v>155</v>
      </c>
    </row>
    <row r="110" spans="1:7" x14ac:dyDescent="0.15">
      <c r="A110" s="9" t="s">
        <v>3</v>
      </c>
      <c r="C110" s="19">
        <v>44834</v>
      </c>
      <c r="D110" s="9" t="s">
        <v>3</v>
      </c>
      <c r="E110" s="20" t="s">
        <v>129</v>
      </c>
      <c r="G110" s="21">
        <f>SUBTOTAL(9, G108:G109)</f>
        <v>336.29</v>
      </c>
    </row>
    <row r="111" spans="1:7" x14ac:dyDescent="0.15">
      <c r="B111" s="9" t="s">
        <v>3</v>
      </c>
    </row>
    <row r="113" spans="1:7" x14ac:dyDescent="0.15">
      <c r="A113" s="9" t="s">
        <v>156</v>
      </c>
      <c r="C113" s="19">
        <v>44805</v>
      </c>
      <c r="D113" s="9" t="s">
        <v>3</v>
      </c>
      <c r="E113" s="20" t="s">
        <v>76</v>
      </c>
      <c r="G113" s="21">
        <v>-103.86</v>
      </c>
    </row>
    <row r="114" spans="1:7" x14ac:dyDescent="0.15">
      <c r="B114" s="9" t="s">
        <v>157</v>
      </c>
      <c r="C114" s="19">
        <v>44834</v>
      </c>
      <c r="D114" s="9" t="s">
        <v>3</v>
      </c>
      <c r="E114" s="20" t="s">
        <v>158</v>
      </c>
      <c r="F114" s="21">
        <v>-16.100000000000001</v>
      </c>
    </row>
    <row r="115" spans="1:7" x14ac:dyDescent="0.15">
      <c r="D115" s="9" t="s">
        <v>3</v>
      </c>
      <c r="E115" s="20" t="s">
        <v>128</v>
      </c>
      <c r="G115" s="21">
        <f>0-16.1</f>
        <v>-16.100000000000001</v>
      </c>
    </row>
    <row r="116" spans="1:7" x14ac:dyDescent="0.15">
      <c r="A116" s="9" t="s">
        <v>3</v>
      </c>
      <c r="C116" s="19">
        <v>44834</v>
      </c>
      <c r="D116" s="9" t="s">
        <v>3</v>
      </c>
      <c r="E116" s="20" t="s">
        <v>129</v>
      </c>
      <c r="G116" s="21">
        <f>SUBTOTAL(9, G113:G115)</f>
        <v>-119.96000000000001</v>
      </c>
    </row>
    <row r="117" spans="1:7" x14ac:dyDescent="0.15">
      <c r="B117" s="9" t="s">
        <v>3</v>
      </c>
    </row>
    <row r="119" spans="1:7" x14ac:dyDescent="0.15">
      <c r="A119" s="9" t="s">
        <v>159</v>
      </c>
      <c r="C119" s="19">
        <v>44805</v>
      </c>
      <c r="D119" s="9" t="s">
        <v>3</v>
      </c>
      <c r="E119" s="20" t="s">
        <v>76</v>
      </c>
      <c r="G119" s="21">
        <v>-7222098.6799999997</v>
      </c>
    </row>
    <row r="120" spans="1:7" x14ac:dyDescent="0.15">
      <c r="B120" s="9" t="s">
        <v>160</v>
      </c>
      <c r="C120" s="19">
        <v>44834</v>
      </c>
      <c r="D120" s="9" t="s">
        <v>3</v>
      </c>
      <c r="E120" s="20" t="s">
        <v>125</v>
      </c>
      <c r="F120" s="21">
        <v>9988.74</v>
      </c>
    </row>
    <row r="121" spans="1:7" x14ac:dyDescent="0.15">
      <c r="D121" s="9" t="s">
        <v>3</v>
      </c>
      <c r="E121" s="20" t="s">
        <v>128</v>
      </c>
      <c r="G121" s="21">
        <f>9988.74-0</f>
        <v>9988.74</v>
      </c>
    </row>
    <row r="122" spans="1:7" x14ac:dyDescent="0.15">
      <c r="A122" s="9" t="s">
        <v>3</v>
      </c>
      <c r="C122" s="19">
        <v>44834</v>
      </c>
      <c r="D122" s="9" t="s">
        <v>3</v>
      </c>
      <c r="E122" s="20" t="s">
        <v>129</v>
      </c>
      <c r="G122" s="21">
        <f>SUBTOTAL(9, G119:G121)</f>
        <v>-7212109.9399999995</v>
      </c>
    </row>
    <row r="123" spans="1:7" x14ac:dyDescent="0.15">
      <c r="B123" s="9" t="s">
        <v>3</v>
      </c>
    </row>
    <row r="125" spans="1:7" x14ac:dyDescent="0.15">
      <c r="A125" s="9" t="s">
        <v>161</v>
      </c>
      <c r="C125" s="19">
        <v>44805</v>
      </c>
      <c r="D125" s="9" t="s">
        <v>3</v>
      </c>
      <c r="E125" s="20" t="s">
        <v>76</v>
      </c>
      <c r="G125" s="21">
        <v>96000</v>
      </c>
    </row>
    <row r="126" spans="1:7" x14ac:dyDescent="0.15">
      <c r="B126" s="9" t="s">
        <v>162</v>
      </c>
      <c r="C126" s="19">
        <v>44805</v>
      </c>
      <c r="D126" s="9" t="s">
        <v>81</v>
      </c>
      <c r="E126" s="20" t="s">
        <v>163</v>
      </c>
      <c r="F126" s="21">
        <v>12000</v>
      </c>
    </row>
    <row r="127" spans="1:7" x14ac:dyDescent="0.15">
      <c r="D127" s="9" t="s">
        <v>3</v>
      </c>
      <c r="E127" s="20" t="s">
        <v>128</v>
      </c>
      <c r="G127" s="21">
        <f>12000-0</f>
        <v>12000</v>
      </c>
    </row>
    <row r="128" spans="1:7" x14ac:dyDescent="0.15">
      <c r="A128" s="9" t="s">
        <v>3</v>
      </c>
      <c r="C128" s="19">
        <v>44834</v>
      </c>
      <c r="D128" s="9" t="s">
        <v>3</v>
      </c>
      <c r="E128" s="20" t="s">
        <v>129</v>
      </c>
      <c r="G128" s="21">
        <f>SUBTOTAL(9, G125:G127)</f>
        <v>108000</v>
      </c>
    </row>
    <row r="129" spans="1:7" x14ac:dyDescent="0.15">
      <c r="B129" s="9" t="s">
        <v>3</v>
      </c>
    </row>
    <row r="131" spans="1:7" x14ac:dyDescent="0.15">
      <c r="A131" s="9" t="s">
        <v>164</v>
      </c>
      <c r="C131" s="19">
        <v>44805</v>
      </c>
      <c r="D131" s="9" t="s">
        <v>3</v>
      </c>
      <c r="E131" s="20" t="s">
        <v>76</v>
      </c>
      <c r="G131" s="21">
        <v>96000</v>
      </c>
    </row>
    <row r="132" spans="1:7" x14ac:dyDescent="0.15">
      <c r="B132" s="9" t="s">
        <v>165</v>
      </c>
      <c r="C132" s="19">
        <v>44805</v>
      </c>
      <c r="D132" s="9" t="s">
        <v>79</v>
      </c>
      <c r="E132" s="20" t="s">
        <v>166</v>
      </c>
      <c r="F132" s="21">
        <v>12000</v>
      </c>
    </row>
    <row r="133" spans="1:7" x14ac:dyDescent="0.15">
      <c r="D133" s="9" t="s">
        <v>3</v>
      </c>
      <c r="E133" s="20" t="s">
        <v>128</v>
      </c>
      <c r="G133" s="21">
        <f>12000-0</f>
        <v>12000</v>
      </c>
    </row>
    <row r="134" spans="1:7" x14ac:dyDescent="0.15">
      <c r="A134" s="9" t="s">
        <v>3</v>
      </c>
      <c r="C134" s="19">
        <v>44834</v>
      </c>
      <c r="D134" s="9" t="s">
        <v>3</v>
      </c>
      <c r="E134" s="20" t="s">
        <v>129</v>
      </c>
      <c r="G134" s="21">
        <f>SUBTOTAL(9, G131:G133)</f>
        <v>108000</v>
      </c>
    </row>
    <row r="135" spans="1:7" x14ac:dyDescent="0.15">
      <c r="B135" s="9" t="s">
        <v>3</v>
      </c>
    </row>
    <row r="137" spans="1:7" x14ac:dyDescent="0.15">
      <c r="A137" s="9" t="s">
        <v>167</v>
      </c>
      <c r="C137" s="19">
        <v>44805</v>
      </c>
      <c r="D137" s="9" t="s">
        <v>3</v>
      </c>
      <c r="E137" s="20" t="s">
        <v>76</v>
      </c>
      <c r="G137" s="21">
        <v>-679608.7</v>
      </c>
    </row>
    <row r="138" spans="1:7" x14ac:dyDescent="0.15">
      <c r="B138" s="9" t="s">
        <v>168</v>
      </c>
    </row>
    <row r="139" spans="1:7" x14ac:dyDescent="0.15">
      <c r="A139" s="9" t="s">
        <v>3</v>
      </c>
      <c r="C139" s="19">
        <v>44834</v>
      </c>
      <c r="D139" s="9" t="s">
        <v>3</v>
      </c>
      <c r="E139" s="20" t="s">
        <v>129</v>
      </c>
      <c r="G139" s="21">
        <f>SUBTOTAL(9, G137:G138)</f>
        <v>-679608.7</v>
      </c>
    </row>
    <row r="140" spans="1:7" x14ac:dyDescent="0.15">
      <c r="B140" s="9" t="s">
        <v>3</v>
      </c>
    </row>
    <row r="142" spans="1:7" x14ac:dyDescent="0.15">
      <c r="A142" s="9" t="s">
        <v>169</v>
      </c>
      <c r="C142" s="19">
        <v>44805</v>
      </c>
      <c r="D142" s="9" t="s">
        <v>3</v>
      </c>
      <c r="E142" s="20" t="s">
        <v>76</v>
      </c>
      <c r="G142" s="21">
        <v>-679608.69</v>
      </c>
    </row>
    <row r="143" spans="1:7" x14ac:dyDescent="0.15">
      <c r="B143" s="9" t="s">
        <v>170</v>
      </c>
    </row>
    <row r="144" spans="1:7" x14ac:dyDescent="0.15">
      <c r="A144" s="9" t="s">
        <v>3</v>
      </c>
      <c r="C144" s="19">
        <v>44834</v>
      </c>
      <c r="D144" s="9" t="s">
        <v>3</v>
      </c>
      <c r="E144" s="20" t="s">
        <v>129</v>
      </c>
      <c r="G144" s="21">
        <f>SUBTOTAL(9, G142:G143)</f>
        <v>-679608.69</v>
      </c>
    </row>
    <row r="145" spans="1:7" x14ac:dyDescent="0.15">
      <c r="B145" s="9" t="s">
        <v>3</v>
      </c>
    </row>
    <row r="147" spans="1:7" x14ac:dyDescent="0.15">
      <c r="A147" s="9" t="s">
        <v>171</v>
      </c>
      <c r="C147" s="19">
        <v>44805</v>
      </c>
      <c r="D147" s="9" t="s">
        <v>3</v>
      </c>
      <c r="E147" s="20" t="s">
        <v>76</v>
      </c>
      <c r="G147" s="21">
        <v>2327184.54</v>
      </c>
    </row>
    <row r="148" spans="1:7" x14ac:dyDescent="0.15">
      <c r="B148" s="9" t="s">
        <v>172</v>
      </c>
    </row>
    <row r="149" spans="1:7" x14ac:dyDescent="0.15">
      <c r="A149" s="9" t="s">
        <v>3</v>
      </c>
      <c r="C149" s="19">
        <v>44834</v>
      </c>
      <c r="D149" s="9" t="s">
        <v>3</v>
      </c>
      <c r="E149" s="20" t="s">
        <v>129</v>
      </c>
      <c r="G149" s="21">
        <f>SUBTOTAL(9, G147:G148)</f>
        <v>2327184.54</v>
      </c>
    </row>
    <row r="150" spans="1:7" x14ac:dyDescent="0.15">
      <c r="B150" s="9" t="s">
        <v>3</v>
      </c>
    </row>
    <row r="152" spans="1:7" x14ac:dyDescent="0.15">
      <c r="A152" s="9" t="s">
        <v>173</v>
      </c>
      <c r="C152" s="19">
        <v>44805</v>
      </c>
      <c r="D152" s="9" t="s">
        <v>3</v>
      </c>
      <c r="E152" s="20" t="s">
        <v>76</v>
      </c>
      <c r="G152" s="21">
        <v>-550046.09</v>
      </c>
    </row>
    <row r="153" spans="1:7" x14ac:dyDescent="0.15">
      <c r="B153" s="9" t="s">
        <v>18</v>
      </c>
      <c r="C153" s="19">
        <v>44818</v>
      </c>
      <c r="D153" s="9" t="s">
        <v>91</v>
      </c>
      <c r="E153" s="20" t="s">
        <v>174</v>
      </c>
      <c r="F153" s="21">
        <v>250</v>
      </c>
    </row>
    <row r="154" spans="1:7" x14ac:dyDescent="0.15">
      <c r="C154" s="19">
        <v>44834</v>
      </c>
      <c r="D154" s="9" t="s">
        <v>3</v>
      </c>
      <c r="E154" s="20" t="s">
        <v>127</v>
      </c>
      <c r="F154" s="21">
        <v>149.9</v>
      </c>
    </row>
    <row r="155" spans="1:7" x14ac:dyDescent="0.15">
      <c r="C155" s="19">
        <v>44834</v>
      </c>
      <c r="D155" s="9" t="s">
        <v>3</v>
      </c>
      <c r="E155" s="20" t="s">
        <v>175</v>
      </c>
      <c r="F155" s="21">
        <v>-68323.5</v>
      </c>
    </row>
    <row r="156" spans="1:7" x14ac:dyDescent="0.15">
      <c r="C156" s="19">
        <v>44834</v>
      </c>
      <c r="D156" s="9" t="s">
        <v>3</v>
      </c>
      <c r="E156" s="20" t="s">
        <v>126</v>
      </c>
      <c r="F156" s="21">
        <v>-85</v>
      </c>
    </row>
    <row r="157" spans="1:7" x14ac:dyDescent="0.15">
      <c r="D157" s="9" t="s">
        <v>3</v>
      </c>
      <c r="E157" s="20" t="s">
        <v>128</v>
      </c>
      <c r="G157" s="21">
        <f>399.9-68408.5</f>
        <v>-68008.600000000006</v>
      </c>
    </row>
    <row r="158" spans="1:7" x14ac:dyDescent="0.15">
      <c r="A158" s="9" t="s">
        <v>3</v>
      </c>
      <c r="C158" s="19">
        <v>44834</v>
      </c>
      <c r="D158" s="9" t="s">
        <v>3</v>
      </c>
      <c r="E158" s="20" t="s">
        <v>129</v>
      </c>
      <c r="G158" s="21">
        <f>SUBTOTAL(9, G152:G157)</f>
        <v>-618054.68999999994</v>
      </c>
    </row>
    <row r="159" spans="1:7" x14ac:dyDescent="0.15">
      <c r="B159" s="9" t="s">
        <v>3</v>
      </c>
    </row>
    <row r="161" spans="1:7" x14ac:dyDescent="0.15">
      <c r="A161" s="9" t="s">
        <v>176</v>
      </c>
      <c r="C161" s="19">
        <v>44805</v>
      </c>
      <c r="D161" s="9" t="s">
        <v>3</v>
      </c>
      <c r="E161" s="20" t="s">
        <v>76</v>
      </c>
      <c r="G161" s="21">
        <v>-21559.1</v>
      </c>
    </row>
    <row r="162" spans="1:7" x14ac:dyDescent="0.15">
      <c r="B162" s="9" t="s">
        <v>19</v>
      </c>
      <c r="C162" s="19">
        <v>44834</v>
      </c>
      <c r="D162" s="9" t="s">
        <v>3</v>
      </c>
      <c r="E162" s="20" t="s">
        <v>177</v>
      </c>
      <c r="F162" s="21">
        <v>-2294.56</v>
      </c>
    </row>
    <row r="163" spans="1:7" x14ac:dyDescent="0.15">
      <c r="D163" s="9" t="s">
        <v>3</v>
      </c>
      <c r="E163" s="20" t="s">
        <v>128</v>
      </c>
      <c r="G163" s="21">
        <f>0-2294.56</f>
        <v>-2294.56</v>
      </c>
    </row>
    <row r="164" spans="1:7" x14ac:dyDescent="0.15">
      <c r="A164" s="9" t="s">
        <v>3</v>
      </c>
      <c r="C164" s="19">
        <v>44834</v>
      </c>
      <c r="D164" s="9" t="s">
        <v>3</v>
      </c>
      <c r="E164" s="20" t="s">
        <v>129</v>
      </c>
      <c r="G164" s="21">
        <f>SUBTOTAL(9, G161:G163)</f>
        <v>-23853.66</v>
      </c>
    </row>
    <row r="165" spans="1:7" x14ac:dyDescent="0.15">
      <c r="B165" s="9" t="s">
        <v>3</v>
      </c>
    </row>
    <row r="167" spans="1:7" x14ac:dyDescent="0.15">
      <c r="A167" s="9" t="s">
        <v>178</v>
      </c>
      <c r="C167" s="19">
        <v>44805</v>
      </c>
      <c r="D167" s="9" t="s">
        <v>3</v>
      </c>
      <c r="E167" s="20" t="s">
        <v>76</v>
      </c>
      <c r="G167" s="21">
        <v>-1435.05</v>
      </c>
    </row>
    <row r="168" spans="1:7" x14ac:dyDescent="0.15">
      <c r="B168" s="9" t="s">
        <v>20</v>
      </c>
      <c r="C168" s="19">
        <v>44834</v>
      </c>
      <c r="D168" s="9" t="s">
        <v>3</v>
      </c>
      <c r="E168" s="20" t="s">
        <v>179</v>
      </c>
      <c r="F168" s="21">
        <v>-222.48</v>
      </c>
    </row>
    <row r="169" spans="1:7" x14ac:dyDescent="0.15">
      <c r="D169" s="9" t="s">
        <v>3</v>
      </c>
      <c r="E169" s="20" t="s">
        <v>128</v>
      </c>
      <c r="G169" s="21">
        <f>0-222.48</f>
        <v>-222.48</v>
      </c>
    </row>
    <row r="170" spans="1:7" x14ac:dyDescent="0.15">
      <c r="A170" s="9" t="s">
        <v>3</v>
      </c>
      <c r="C170" s="19">
        <v>44834</v>
      </c>
      <c r="D170" s="9" t="s">
        <v>3</v>
      </c>
      <c r="E170" s="20" t="s">
        <v>129</v>
      </c>
      <c r="G170" s="21">
        <f>SUBTOTAL(9, G167:G169)</f>
        <v>-1657.53</v>
      </c>
    </row>
    <row r="171" spans="1:7" x14ac:dyDescent="0.15">
      <c r="B171" s="9" t="s">
        <v>3</v>
      </c>
    </row>
    <row r="173" spans="1:7" x14ac:dyDescent="0.15">
      <c r="A173" s="9" t="s">
        <v>180</v>
      </c>
      <c r="C173" s="19">
        <v>44805</v>
      </c>
      <c r="D173" s="9" t="s">
        <v>3</v>
      </c>
      <c r="E173" s="20" t="s">
        <v>76</v>
      </c>
      <c r="G173" s="21">
        <v>-27814.62</v>
      </c>
    </row>
    <row r="174" spans="1:7" x14ac:dyDescent="0.15">
      <c r="B174" s="9" t="s">
        <v>21</v>
      </c>
      <c r="C174" s="19">
        <v>44834</v>
      </c>
      <c r="D174" s="9" t="s">
        <v>3</v>
      </c>
      <c r="E174" s="20" t="s">
        <v>181</v>
      </c>
      <c r="F174" s="21">
        <v>-3516.23</v>
      </c>
    </row>
    <row r="175" spans="1:7" x14ac:dyDescent="0.15">
      <c r="D175" s="9" t="s">
        <v>3</v>
      </c>
      <c r="E175" s="20" t="s">
        <v>128</v>
      </c>
      <c r="G175" s="21">
        <f>0-3516.23</f>
        <v>-3516.23</v>
      </c>
    </row>
    <row r="176" spans="1:7" x14ac:dyDescent="0.15">
      <c r="A176" s="9" t="s">
        <v>3</v>
      </c>
      <c r="C176" s="19">
        <v>44834</v>
      </c>
      <c r="D176" s="9" t="s">
        <v>3</v>
      </c>
      <c r="E176" s="20" t="s">
        <v>129</v>
      </c>
      <c r="G176" s="21">
        <f>SUBTOTAL(9, G173:G175)</f>
        <v>-31330.85</v>
      </c>
    </row>
    <row r="177" spans="1:7" x14ac:dyDescent="0.15">
      <c r="B177" s="9" t="s">
        <v>3</v>
      </c>
    </row>
    <row r="179" spans="1:7" x14ac:dyDescent="0.15">
      <c r="A179" s="9" t="s">
        <v>182</v>
      </c>
      <c r="C179" s="19">
        <v>44805</v>
      </c>
      <c r="D179" s="9" t="s">
        <v>3</v>
      </c>
      <c r="E179" s="20" t="s">
        <v>76</v>
      </c>
      <c r="G179" s="21">
        <v>-60597.93</v>
      </c>
    </row>
    <row r="180" spans="1:7" x14ac:dyDescent="0.15">
      <c r="B180" s="9" t="s">
        <v>22</v>
      </c>
      <c r="C180" s="19">
        <v>44834</v>
      </c>
      <c r="D180" s="9" t="s">
        <v>3</v>
      </c>
      <c r="E180" s="20" t="s">
        <v>22</v>
      </c>
      <c r="F180" s="21">
        <v>-7630.1</v>
      </c>
    </row>
    <row r="181" spans="1:7" x14ac:dyDescent="0.15">
      <c r="D181" s="9" t="s">
        <v>3</v>
      </c>
      <c r="E181" s="20" t="s">
        <v>128</v>
      </c>
      <c r="G181" s="21">
        <f>0-7630.1</f>
        <v>-7630.1</v>
      </c>
    </row>
    <row r="182" spans="1:7" x14ac:dyDescent="0.15">
      <c r="A182" s="9" t="s">
        <v>3</v>
      </c>
      <c r="C182" s="19">
        <v>44834</v>
      </c>
      <c r="D182" s="9" t="s">
        <v>3</v>
      </c>
      <c r="E182" s="20" t="s">
        <v>129</v>
      </c>
      <c r="G182" s="21">
        <f>SUBTOTAL(9, G179:G181)</f>
        <v>-68228.03</v>
      </c>
    </row>
    <row r="183" spans="1:7" x14ac:dyDescent="0.15">
      <c r="B183" s="9" t="s">
        <v>3</v>
      </c>
    </row>
    <row r="185" spans="1:7" x14ac:dyDescent="0.15">
      <c r="A185" s="9" t="s">
        <v>183</v>
      </c>
      <c r="C185" s="19">
        <v>44805</v>
      </c>
      <c r="D185" s="9" t="s">
        <v>3</v>
      </c>
      <c r="E185" s="20" t="s">
        <v>76</v>
      </c>
      <c r="G185" s="21">
        <v>68357.03</v>
      </c>
    </row>
    <row r="186" spans="1:7" x14ac:dyDescent="0.15">
      <c r="B186" s="9" t="s">
        <v>25</v>
      </c>
      <c r="C186" s="19">
        <v>44805</v>
      </c>
      <c r="D186" s="9" t="s">
        <v>89</v>
      </c>
      <c r="E186" s="20" t="s">
        <v>184</v>
      </c>
      <c r="F186" s="21">
        <v>4568.74</v>
      </c>
    </row>
    <row r="187" spans="1:7" x14ac:dyDescent="0.15">
      <c r="C187" s="19">
        <v>44826</v>
      </c>
      <c r="D187" s="9" t="s">
        <v>110</v>
      </c>
      <c r="E187" s="20" t="s">
        <v>185</v>
      </c>
      <c r="F187" s="21">
        <v>2837.96</v>
      </c>
    </row>
    <row r="188" spans="1:7" x14ac:dyDescent="0.15">
      <c r="D188" s="9" t="s">
        <v>3</v>
      </c>
      <c r="E188" s="20" t="s">
        <v>128</v>
      </c>
      <c r="G188" s="21">
        <f>7406.7-0</f>
        <v>7406.7</v>
      </c>
    </row>
    <row r="189" spans="1:7" x14ac:dyDescent="0.15">
      <c r="A189" s="9" t="s">
        <v>3</v>
      </c>
      <c r="C189" s="19">
        <v>44834</v>
      </c>
      <c r="D189" s="9" t="s">
        <v>3</v>
      </c>
      <c r="E189" s="20" t="s">
        <v>129</v>
      </c>
      <c r="G189" s="21">
        <f>SUBTOTAL(9, G185:G188)</f>
        <v>75763.73</v>
      </c>
    </row>
    <row r="190" spans="1:7" x14ac:dyDescent="0.15">
      <c r="B190" s="9" t="s">
        <v>3</v>
      </c>
    </row>
    <row r="192" spans="1:7" x14ac:dyDescent="0.15">
      <c r="A192" s="9" t="s">
        <v>186</v>
      </c>
      <c r="C192" s="19">
        <v>44805</v>
      </c>
      <c r="D192" s="9" t="s">
        <v>3</v>
      </c>
      <c r="E192" s="20" t="s">
        <v>76</v>
      </c>
      <c r="G192" s="21">
        <v>1700</v>
      </c>
    </row>
    <row r="193" spans="1:7" x14ac:dyDescent="0.15">
      <c r="B193" s="9" t="s">
        <v>26</v>
      </c>
    </row>
    <row r="194" spans="1:7" x14ac:dyDescent="0.15">
      <c r="A194" s="9" t="s">
        <v>3</v>
      </c>
      <c r="C194" s="19">
        <v>44834</v>
      </c>
      <c r="D194" s="9" t="s">
        <v>3</v>
      </c>
      <c r="E194" s="20" t="s">
        <v>129</v>
      </c>
      <c r="G194" s="21">
        <f>SUBTOTAL(9, G192:G193)</f>
        <v>1700</v>
      </c>
    </row>
    <row r="195" spans="1:7" x14ac:dyDescent="0.15">
      <c r="B195" s="9" t="s">
        <v>3</v>
      </c>
    </row>
    <row r="197" spans="1:7" x14ac:dyDescent="0.15">
      <c r="A197" s="9" t="s">
        <v>187</v>
      </c>
      <c r="C197" s="19">
        <v>44805</v>
      </c>
      <c r="D197" s="9" t="s">
        <v>3</v>
      </c>
      <c r="E197" s="20" t="s">
        <v>76</v>
      </c>
      <c r="G197" s="21">
        <v>52.41</v>
      </c>
    </row>
    <row r="198" spans="1:7" x14ac:dyDescent="0.15">
      <c r="B198" s="9" t="s">
        <v>27</v>
      </c>
    </row>
    <row r="199" spans="1:7" x14ac:dyDescent="0.15">
      <c r="A199" s="9" t="s">
        <v>3</v>
      </c>
      <c r="C199" s="19">
        <v>44834</v>
      </c>
      <c r="D199" s="9" t="s">
        <v>3</v>
      </c>
      <c r="E199" s="20" t="s">
        <v>129</v>
      </c>
      <c r="G199" s="21">
        <f>SUBTOTAL(9, G197:G198)</f>
        <v>52.41</v>
      </c>
    </row>
    <row r="200" spans="1:7" x14ac:dyDescent="0.15">
      <c r="B200" s="9" t="s">
        <v>3</v>
      </c>
    </row>
    <row r="202" spans="1:7" x14ac:dyDescent="0.15">
      <c r="A202" s="9" t="s">
        <v>188</v>
      </c>
      <c r="C202" s="19">
        <v>44805</v>
      </c>
      <c r="D202" s="9" t="s">
        <v>3</v>
      </c>
      <c r="E202" s="20" t="s">
        <v>76</v>
      </c>
      <c r="G202" s="21">
        <v>8085</v>
      </c>
    </row>
    <row r="203" spans="1:7" s="35" customFormat="1" ht="21" x14ac:dyDescent="0.25">
      <c r="A203" s="31"/>
      <c r="B203" s="31" t="s">
        <v>28</v>
      </c>
      <c r="C203" s="32">
        <v>44826</v>
      </c>
      <c r="D203" s="31" t="s">
        <v>109</v>
      </c>
      <c r="E203" s="33" t="s">
        <v>189</v>
      </c>
      <c r="F203" s="34">
        <v>1751.2</v>
      </c>
      <c r="G203" s="34"/>
    </row>
    <row r="204" spans="1:7" x14ac:dyDescent="0.15">
      <c r="D204" s="9" t="s">
        <v>3</v>
      </c>
      <c r="E204" s="20" t="s">
        <v>128</v>
      </c>
      <c r="G204" s="21">
        <f>1751.2-0</f>
        <v>1751.2</v>
      </c>
    </row>
    <row r="205" spans="1:7" x14ac:dyDescent="0.15">
      <c r="A205" s="9" t="s">
        <v>3</v>
      </c>
      <c r="C205" s="19">
        <v>44834</v>
      </c>
      <c r="D205" s="9" t="s">
        <v>3</v>
      </c>
      <c r="E205" s="20" t="s">
        <v>129</v>
      </c>
      <c r="G205" s="21">
        <f>SUBTOTAL(9, G202:G204)</f>
        <v>9836.2000000000007</v>
      </c>
    </row>
    <row r="206" spans="1:7" x14ac:dyDescent="0.15">
      <c r="B206" s="9" t="s">
        <v>3</v>
      </c>
    </row>
    <row r="208" spans="1:7" x14ac:dyDescent="0.15">
      <c r="A208" s="9" t="s">
        <v>190</v>
      </c>
      <c r="C208" s="19">
        <v>44805</v>
      </c>
      <c r="D208" s="9" t="s">
        <v>3</v>
      </c>
      <c r="E208" s="20" t="s">
        <v>76</v>
      </c>
      <c r="G208" s="21">
        <v>5988.46</v>
      </c>
    </row>
    <row r="209" spans="1:7" s="35" customFormat="1" ht="21" x14ac:dyDescent="0.25">
      <c r="A209" s="31"/>
      <c r="B209" s="31" t="s">
        <v>29</v>
      </c>
      <c r="C209" s="32">
        <v>44818</v>
      </c>
      <c r="D209" s="31" t="s">
        <v>99</v>
      </c>
      <c r="E209" s="33" t="s">
        <v>191</v>
      </c>
      <c r="F209" s="34">
        <v>83.25</v>
      </c>
      <c r="G209" s="34"/>
    </row>
    <row r="210" spans="1:7" s="35" customFormat="1" ht="21" x14ac:dyDescent="0.25">
      <c r="A210" s="31"/>
      <c r="B210" s="31"/>
      <c r="C210" s="32">
        <v>44818</v>
      </c>
      <c r="D210" s="31" t="s">
        <v>99</v>
      </c>
      <c r="E210" s="33" t="s">
        <v>192</v>
      </c>
      <c r="F210" s="34">
        <v>97.36</v>
      </c>
      <c r="G210" s="34"/>
    </row>
    <row r="211" spans="1:7" s="35" customFormat="1" ht="21" x14ac:dyDescent="0.25">
      <c r="A211" s="31"/>
      <c r="B211" s="31"/>
      <c r="C211" s="32">
        <v>44826</v>
      </c>
      <c r="D211" s="31" t="s">
        <v>109</v>
      </c>
      <c r="E211" s="33" t="s">
        <v>193</v>
      </c>
      <c r="F211" s="34">
        <v>347.77</v>
      </c>
      <c r="G211" s="34"/>
    </row>
    <row r="212" spans="1:7" s="35" customFormat="1" ht="21" x14ac:dyDescent="0.25">
      <c r="A212" s="31"/>
      <c r="B212" s="31"/>
      <c r="C212" s="32">
        <v>44834</v>
      </c>
      <c r="D212" s="31" t="s">
        <v>118</v>
      </c>
      <c r="E212" s="33" t="s">
        <v>194</v>
      </c>
      <c r="F212" s="34">
        <v>825.03</v>
      </c>
      <c r="G212" s="34"/>
    </row>
    <row r="213" spans="1:7" s="35" customFormat="1" ht="21" x14ac:dyDescent="0.25">
      <c r="A213" s="31"/>
      <c r="B213" s="31"/>
      <c r="C213" s="32">
        <v>44834</v>
      </c>
      <c r="D213" s="31" t="s">
        <v>118</v>
      </c>
      <c r="E213" s="33" t="s">
        <v>194</v>
      </c>
      <c r="F213" s="34">
        <v>51.69</v>
      </c>
      <c r="G213" s="34"/>
    </row>
    <row r="214" spans="1:7" x14ac:dyDescent="0.15">
      <c r="D214" s="9" t="s">
        <v>3</v>
      </c>
      <c r="E214" s="20" t="s">
        <v>128</v>
      </c>
      <c r="G214" s="21">
        <f>1405.1-0</f>
        <v>1405.1</v>
      </c>
    </row>
    <row r="215" spans="1:7" x14ac:dyDescent="0.15">
      <c r="A215" s="9" t="s">
        <v>3</v>
      </c>
      <c r="C215" s="19">
        <v>44834</v>
      </c>
      <c r="D215" s="9" t="s">
        <v>3</v>
      </c>
      <c r="E215" s="20" t="s">
        <v>129</v>
      </c>
      <c r="G215" s="21">
        <f>SUBTOTAL(9, G208:G214)</f>
        <v>7393.5599999999995</v>
      </c>
    </row>
    <row r="216" spans="1:7" x14ac:dyDescent="0.15">
      <c r="B216" s="9" t="s">
        <v>3</v>
      </c>
    </row>
    <row r="218" spans="1:7" x14ac:dyDescent="0.15">
      <c r="A218" s="9" t="s">
        <v>195</v>
      </c>
      <c r="C218" s="19">
        <v>44805</v>
      </c>
      <c r="D218" s="9" t="s">
        <v>3</v>
      </c>
      <c r="E218" s="20" t="s">
        <v>76</v>
      </c>
      <c r="G218" s="21">
        <v>122.97</v>
      </c>
    </row>
    <row r="219" spans="1:7" s="35" customFormat="1" ht="21" x14ac:dyDescent="0.25">
      <c r="A219" s="31"/>
      <c r="B219" s="31" t="s">
        <v>30</v>
      </c>
      <c r="C219" s="32">
        <v>44834</v>
      </c>
      <c r="D219" s="31" t="s">
        <v>118</v>
      </c>
      <c r="E219" s="33" t="s">
        <v>194</v>
      </c>
      <c r="F219" s="34">
        <v>20.28</v>
      </c>
      <c r="G219" s="34"/>
    </row>
    <row r="220" spans="1:7" x14ac:dyDescent="0.15">
      <c r="D220" s="9" t="s">
        <v>3</v>
      </c>
      <c r="E220" s="20" t="s">
        <v>128</v>
      </c>
      <c r="G220" s="21">
        <f>20.28-0</f>
        <v>20.28</v>
      </c>
    </row>
    <row r="221" spans="1:7" x14ac:dyDescent="0.15">
      <c r="A221" s="9" t="s">
        <v>3</v>
      </c>
      <c r="C221" s="19">
        <v>44834</v>
      </c>
      <c r="D221" s="9" t="s">
        <v>3</v>
      </c>
      <c r="E221" s="20" t="s">
        <v>129</v>
      </c>
      <c r="G221" s="21">
        <f>SUBTOTAL(9, G218:G220)</f>
        <v>143.25</v>
      </c>
    </row>
    <row r="222" spans="1:7" x14ac:dyDescent="0.15">
      <c r="B222" s="9" t="s">
        <v>3</v>
      </c>
    </row>
    <row r="224" spans="1:7" x14ac:dyDescent="0.15">
      <c r="A224" s="9" t="s">
        <v>196</v>
      </c>
      <c r="C224" s="19">
        <v>44805</v>
      </c>
      <c r="D224" s="9" t="s">
        <v>3</v>
      </c>
      <c r="E224" s="20" t="s">
        <v>76</v>
      </c>
      <c r="G224" s="21">
        <v>600</v>
      </c>
    </row>
    <row r="225" spans="1:7" s="35" customFormat="1" ht="21" x14ac:dyDescent="0.25">
      <c r="A225" s="31"/>
      <c r="B225" s="31" t="s">
        <v>32</v>
      </c>
      <c r="C225" s="32">
        <v>44805</v>
      </c>
      <c r="D225" s="31" t="s">
        <v>85</v>
      </c>
      <c r="E225" s="33" t="s">
        <v>197</v>
      </c>
      <c r="F225" s="34">
        <v>75</v>
      </c>
      <c r="G225" s="34"/>
    </row>
    <row r="226" spans="1:7" x14ac:dyDescent="0.15">
      <c r="D226" s="9" t="s">
        <v>3</v>
      </c>
      <c r="E226" s="20" t="s">
        <v>128</v>
      </c>
      <c r="G226" s="21">
        <f>75-0</f>
        <v>75</v>
      </c>
    </row>
    <row r="227" spans="1:7" x14ac:dyDescent="0.15">
      <c r="A227" s="9" t="s">
        <v>3</v>
      </c>
      <c r="C227" s="19">
        <v>44834</v>
      </c>
      <c r="D227" s="9" t="s">
        <v>3</v>
      </c>
      <c r="E227" s="20" t="s">
        <v>129</v>
      </c>
      <c r="G227" s="21">
        <f>SUBTOTAL(9, G224:G226)</f>
        <v>675</v>
      </c>
    </row>
    <row r="228" spans="1:7" x14ac:dyDescent="0.15">
      <c r="B228" s="9" t="s">
        <v>3</v>
      </c>
    </row>
    <row r="230" spans="1:7" x14ac:dyDescent="0.15">
      <c r="A230" s="9" t="s">
        <v>198</v>
      </c>
      <c r="C230" s="19">
        <v>44805</v>
      </c>
      <c r="D230" s="9" t="s">
        <v>3</v>
      </c>
      <c r="E230" s="20" t="s">
        <v>76</v>
      </c>
      <c r="G230" s="21">
        <v>3649.73</v>
      </c>
    </row>
    <row r="231" spans="1:7" s="35" customFormat="1" ht="21" x14ac:dyDescent="0.25">
      <c r="A231" s="31"/>
      <c r="B231" s="31" t="s">
        <v>33</v>
      </c>
      <c r="C231" s="32">
        <v>44805</v>
      </c>
      <c r="D231" s="31" t="s">
        <v>87</v>
      </c>
      <c r="E231" s="33" t="s">
        <v>199</v>
      </c>
      <c r="F231" s="34">
        <v>131.61000000000001</v>
      </c>
      <c r="G231" s="34"/>
    </row>
    <row r="232" spans="1:7" s="35" customFormat="1" ht="21" x14ac:dyDescent="0.25">
      <c r="A232" s="31"/>
      <c r="B232" s="31"/>
      <c r="C232" s="32">
        <v>44805</v>
      </c>
      <c r="D232" s="31" t="s">
        <v>87</v>
      </c>
      <c r="E232" s="33" t="s">
        <v>200</v>
      </c>
      <c r="F232" s="34">
        <v>302.69</v>
      </c>
      <c r="G232" s="34"/>
    </row>
    <row r="233" spans="1:7" s="35" customFormat="1" ht="21" x14ac:dyDescent="0.25">
      <c r="A233" s="31"/>
      <c r="B233" s="31"/>
      <c r="C233" s="32">
        <v>44834</v>
      </c>
      <c r="D233" s="31" t="s">
        <v>118</v>
      </c>
      <c r="E233" s="33" t="s">
        <v>194</v>
      </c>
      <c r="F233" s="34">
        <v>34.39</v>
      </c>
      <c r="G233" s="34"/>
    </row>
    <row r="234" spans="1:7" x14ac:dyDescent="0.15">
      <c r="D234" s="9" t="s">
        <v>3</v>
      </c>
      <c r="E234" s="20" t="s">
        <v>128</v>
      </c>
      <c r="G234" s="21">
        <f>468.69-0</f>
        <v>468.69</v>
      </c>
    </row>
    <row r="235" spans="1:7" x14ac:dyDescent="0.15">
      <c r="A235" s="9" t="s">
        <v>3</v>
      </c>
      <c r="C235" s="19">
        <v>44834</v>
      </c>
      <c r="D235" s="9" t="s">
        <v>3</v>
      </c>
      <c r="E235" s="20" t="s">
        <v>129</v>
      </c>
      <c r="G235" s="21">
        <f>SUBTOTAL(9, G230:G234)</f>
        <v>4118.42</v>
      </c>
    </row>
    <row r="236" spans="1:7" x14ac:dyDescent="0.15">
      <c r="B236" s="9" t="s">
        <v>3</v>
      </c>
    </row>
    <row r="238" spans="1:7" x14ac:dyDescent="0.15">
      <c r="A238" s="9" t="s">
        <v>201</v>
      </c>
      <c r="C238" s="19">
        <v>44805</v>
      </c>
      <c r="D238" s="9" t="s">
        <v>3</v>
      </c>
      <c r="E238" s="20" t="s">
        <v>76</v>
      </c>
      <c r="G238" s="21">
        <v>9871.2900000000009</v>
      </c>
    </row>
    <row r="239" spans="1:7" x14ac:dyDescent="0.15">
      <c r="B239" s="9" t="s">
        <v>34</v>
      </c>
      <c r="C239" s="19">
        <v>44834</v>
      </c>
      <c r="D239" s="9" t="s">
        <v>3</v>
      </c>
      <c r="E239" s="20" t="s">
        <v>120</v>
      </c>
      <c r="F239" s="21">
        <v>1260.05</v>
      </c>
    </row>
    <row r="240" spans="1:7" x14ac:dyDescent="0.15">
      <c r="D240" s="9" t="s">
        <v>3</v>
      </c>
      <c r="E240" s="20" t="s">
        <v>128</v>
      </c>
      <c r="G240" s="21">
        <f>1260.05-0</f>
        <v>1260.05</v>
      </c>
    </row>
    <row r="241" spans="1:7" x14ac:dyDescent="0.15">
      <c r="A241" s="9" t="s">
        <v>3</v>
      </c>
      <c r="C241" s="19">
        <v>44834</v>
      </c>
      <c r="D241" s="9" t="s">
        <v>3</v>
      </c>
      <c r="E241" s="20" t="s">
        <v>129</v>
      </c>
      <c r="G241" s="21">
        <f>SUBTOTAL(9, G238:G240)</f>
        <v>11131.34</v>
      </c>
    </row>
    <row r="242" spans="1:7" x14ac:dyDescent="0.15">
      <c r="B242" s="9" t="s">
        <v>3</v>
      </c>
    </row>
    <row r="244" spans="1:7" x14ac:dyDescent="0.15">
      <c r="A244" s="9" t="s">
        <v>202</v>
      </c>
      <c r="C244" s="19">
        <v>44805</v>
      </c>
      <c r="D244" s="9" t="s">
        <v>3</v>
      </c>
      <c r="E244" s="20" t="s">
        <v>76</v>
      </c>
      <c r="G244" s="21">
        <v>652.35</v>
      </c>
    </row>
    <row r="245" spans="1:7" x14ac:dyDescent="0.15">
      <c r="B245" s="9" t="s">
        <v>35</v>
      </c>
    </row>
    <row r="246" spans="1:7" x14ac:dyDescent="0.15">
      <c r="A246" s="9" t="s">
        <v>3</v>
      </c>
      <c r="C246" s="19">
        <v>44834</v>
      </c>
      <c r="D246" s="9" t="s">
        <v>3</v>
      </c>
      <c r="E246" s="20" t="s">
        <v>129</v>
      </c>
      <c r="G246" s="21">
        <f>SUBTOTAL(9, G244:G245)</f>
        <v>652.35</v>
      </c>
    </row>
    <row r="247" spans="1:7" x14ac:dyDescent="0.15">
      <c r="B247" s="9" t="s">
        <v>3</v>
      </c>
    </row>
    <row r="249" spans="1:7" x14ac:dyDescent="0.15">
      <c r="A249" s="9" t="s">
        <v>203</v>
      </c>
      <c r="C249" s="19">
        <v>44805</v>
      </c>
      <c r="D249" s="9" t="s">
        <v>3</v>
      </c>
      <c r="E249" s="20" t="s">
        <v>76</v>
      </c>
      <c r="G249" s="21">
        <v>1294</v>
      </c>
    </row>
    <row r="250" spans="1:7" s="35" customFormat="1" ht="21" x14ac:dyDescent="0.25">
      <c r="A250" s="31"/>
      <c r="B250" s="31" t="s">
        <v>36</v>
      </c>
      <c r="C250" s="32">
        <v>44805</v>
      </c>
      <c r="D250" s="31" t="s">
        <v>85</v>
      </c>
      <c r="E250" s="33" t="s">
        <v>204</v>
      </c>
      <c r="F250" s="34">
        <v>164</v>
      </c>
      <c r="G250" s="34"/>
    </row>
    <row r="251" spans="1:7" x14ac:dyDescent="0.15">
      <c r="D251" s="9" t="s">
        <v>3</v>
      </c>
      <c r="E251" s="20" t="s">
        <v>128</v>
      </c>
      <c r="G251" s="21">
        <f>164-0</f>
        <v>164</v>
      </c>
    </row>
    <row r="252" spans="1:7" x14ac:dyDescent="0.15">
      <c r="A252" s="9" t="s">
        <v>3</v>
      </c>
      <c r="C252" s="19">
        <v>44834</v>
      </c>
      <c r="D252" s="9" t="s">
        <v>3</v>
      </c>
      <c r="E252" s="20" t="s">
        <v>129</v>
      </c>
      <c r="G252" s="21">
        <f>SUBTOTAL(9, G249:G251)</f>
        <v>1458</v>
      </c>
    </row>
    <row r="253" spans="1:7" x14ac:dyDescent="0.15">
      <c r="B253" s="9" t="s">
        <v>3</v>
      </c>
    </row>
    <row r="255" spans="1:7" x14ac:dyDescent="0.15">
      <c r="A255" s="9" t="s">
        <v>205</v>
      </c>
      <c r="C255" s="19">
        <v>44805</v>
      </c>
      <c r="D255" s="9" t="s">
        <v>3</v>
      </c>
      <c r="E255" s="20" t="s">
        <v>76</v>
      </c>
      <c r="G255" s="21">
        <v>5574.57</v>
      </c>
    </row>
    <row r="256" spans="1:7" x14ac:dyDescent="0.15">
      <c r="B256" s="9" t="s">
        <v>37</v>
      </c>
      <c r="C256" s="19">
        <v>44818</v>
      </c>
      <c r="D256" s="9" t="s">
        <v>93</v>
      </c>
      <c r="E256" s="20" t="s">
        <v>206</v>
      </c>
      <c r="F256" s="21">
        <v>1027.51</v>
      </c>
    </row>
    <row r="257" spans="1:7" x14ac:dyDescent="0.15">
      <c r="D257" s="9" t="s">
        <v>3</v>
      </c>
      <c r="E257" s="20" t="s">
        <v>128</v>
      </c>
      <c r="G257" s="21">
        <f>1027.51-0</f>
        <v>1027.51</v>
      </c>
    </row>
    <row r="258" spans="1:7" x14ac:dyDescent="0.15">
      <c r="A258" s="9" t="s">
        <v>3</v>
      </c>
      <c r="C258" s="19">
        <v>44834</v>
      </c>
      <c r="D258" s="9" t="s">
        <v>3</v>
      </c>
      <c r="E258" s="20" t="s">
        <v>129</v>
      </c>
      <c r="G258" s="21">
        <f>SUBTOTAL(9, G255:G257)</f>
        <v>6602.08</v>
      </c>
    </row>
    <row r="259" spans="1:7" x14ac:dyDescent="0.15">
      <c r="B259" s="9" t="s">
        <v>3</v>
      </c>
    </row>
    <row r="261" spans="1:7" x14ac:dyDescent="0.15">
      <c r="A261" s="9" t="s">
        <v>207</v>
      </c>
      <c r="C261" s="19">
        <v>44805</v>
      </c>
      <c r="D261" s="9" t="s">
        <v>3</v>
      </c>
      <c r="E261" s="20" t="s">
        <v>76</v>
      </c>
      <c r="G261" s="21">
        <v>120</v>
      </c>
    </row>
    <row r="262" spans="1:7" x14ac:dyDescent="0.15">
      <c r="B262" s="9" t="s">
        <v>38</v>
      </c>
    </row>
    <row r="263" spans="1:7" x14ac:dyDescent="0.15">
      <c r="A263" s="9" t="s">
        <v>3</v>
      </c>
      <c r="C263" s="19">
        <v>44834</v>
      </c>
      <c r="D263" s="9" t="s">
        <v>3</v>
      </c>
      <c r="E263" s="20" t="s">
        <v>129</v>
      </c>
      <c r="G263" s="21">
        <f>SUBTOTAL(9, G261:G262)</f>
        <v>120</v>
      </c>
    </row>
    <row r="264" spans="1:7" x14ac:dyDescent="0.15">
      <c r="B264" s="9" t="s">
        <v>3</v>
      </c>
    </row>
    <row r="266" spans="1:7" x14ac:dyDescent="0.15">
      <c r="A266" s="9" t="s">
        <v>208</v>
      </c>
      <c r="C266" s="19">
        <v>44805</v>
      </c>
      <c r="D266" s="9" t="s">
        <v>3</v>
      </c>
      <c r="E266" s="20" t="s">
        <v>76</v>
      </c>
      <c r="G266" s="21">
        <v>26161.15</v>
      </c>
    </row>
    <row r="267" spans="1:7" s="35" customFormat="1" ht="21" x14ac:dyDescent="0.25">
      <c r="A267" s="31"/>
      <c r="B267" s="31" t="s">
        <v>39</v>
      </c>
      <c r="C267" s="32">
        <v>44805</v>
      </c>
      <c r="D267" s="31" t="s">
        <v>83</v>
      </c>
      <c r="E267" s="33" t="s">
        <v>209</v>
      </c>
      <c r="F267" s="34">
        <v>2000</v>
      </c>
      <c r="G267" s="34"/>
    </row>
    <row r="268" spans="1:7" s="35" customFormat="1" ht="21" x14ac:dyDescent="0.25">
      <c r="A268" s="31"/>
      <c r="B268" s="31"/>
      <c r="C268" s="32">
        <v>44834</v>
      </c>
      <c r="D268" s="31" t="s">
        <v>117</v>
      </c>
      <c r="E268" s="33" t="s">
        <v>210</v>
      </c>
      <c r="F268" s="34">
        <v>974.91</v>
      </c>
      <c r="G268" s="34"/>
    </row>
    <row r="269" spans="1:7" s="35" customFormat="1" ht="21" x14ac:dyDescent="0.25">
      <c r="A269" s="31"/>
      <c r="B269" s="31"/>
      <c r="C269" s="32">
        <v>44834</v>
      </c>
      <c r="D269" s="31" t="s">
        <v>117</v>
      </c>
      <c r="E269" s="33" t="s">
        <v>211</v>
      </c>
      <c r="F269" s="34">
        <v>642.95000000000005</v>
      </c>
      <c r="G269" s="34"/>
    </row>
    <row r="270" spans="1:7" x14ac:dyDescent="0.15">
      <c r="D270" s="9" t="s">
        <v>3</v>
      </c>
      <c r="E270" s="20" t="s">
        <v>128</v>
      </c>
      <c r="G270" s="21">
        <f>3617.86-0</f>
        <v>3617.86</v>
      </c>
    </row>
    <row r="271" spans="1:7" x14ac:dyDescent="0.15">
      <c r="A271" s="9" t="s">
        <v>3</v>
      </c>
      <c r="C271" s="19">
        <v>44834</v>
      </c>
      <c r="D271" s="9" t="s">
        <v>3</v>
      </c>
      <c r="E271" s="20" t="s">
        <v>129</v>
      </c>
      <c r="G271" s="21">
        <f>SUBTOTAL(9, G266:G270)</f>
        <v>29779.010000000002</v>
      </c>
    </row>
    <row r="272" spans="1:7" x14ac:dyDescent="0.15">
      <c r="B272" s="9" t="s">
        <v>3</v>
      </c>
    </row>
    <row r="274" spans="1:7" x14ac:dyDescent="0.15">
      <c r="A274" s="9" t="s">
        <v>212</v>
      </c>
      <c r="C274" s="19">
        <v>44805</v>
      </c>
      <c r="D274" s="9" t="s">
        <v>3</v>
      </c>
      <c r="E274" s="20" t="s">
        <v>76</v>
      </c>
      <c r="G274" s="21">
        <v>1364.57</v>
      </c>
    </row>
    <row r="275" spans="1:7" x14ac:dyDescent="0.15">
      <c r="B275" s="9" t="s">
        <v>40</v>
      </c>
      <c r="C275" s="19">
        <v>44826</v>
      </c>
      <c r="D275" s="9" t="s">
        <v>100</v>
      </c>
      <c r="E275" s="20" t="s">
        <v>213</v>
      </c>
      <c r="F275" s="21">
        <v>500</v>
      </c>
    </row>
    <row r="276" spans="1:7" x14ac:dyDescent="0.15">
      <c r="D276" s="9" t="s">
        <v>3</v>
      </c>
      <c r="E276" s="20" t="s">
        <v>128</v>
      </c>
      <c r="G276" s="21">
        <f>500-0</f>
        <v>500</v>
      </c>
    </row>
    <row r="277" spans="1:7" x14ac:dyDescent="0.15">
      <c r="A277" s="9" t="s">
        <v>3</v>
      </c>
      <c r="C277" s="19">
        <v>44834</v>
      </c>
      <c r="D277" s="9" t="s">
        <v>3</v>
      </c>
      <c r="E277" s="20" t="s">
        <v>129</v>
      </c>
      <c r="G277" s="21">
        <f>SUBTOTAL(9, G274:G276)</f>
        <v>1864.57</v>
      </c>
    </row>
    <row r="278" spans="1:7" x14ac:dyDescent="0.15">
      <c r="B278" s="9" t="s">
        <v>3</v>
      </c>
    </row>
    <row r="280" spans="1:7" x14ac:dyDescent="0.15">
      <c r="A280" s="9" t="s">
        <v>214</v>
      </c>
      <c r="C280" s="19">
        <v>44805</v>
      </c>
      <c r="D280" s="9" t="s">
        <v>3</v>
      </c>
      <c r="E280" s="20" t="s">
        <v>76</v>
      </c>
      <c r="G280" s="21">
        <v>2045.31</v>
      </c>
    </row>
    <row r="281" spans="1:7" x14ac:dyDescent="0.15">
      <c r="B281" s="9" t="s">
        <v>41</v>
      </c>
      <c r="C281" s="19">
        <v>44805</v>
      </c>
      <c r="D281" s="9" t="s">
        <v>77</v>
      </c>
      <c r="E281" s="20" t="s">
        <v>215</v>
      </c>
      <c r="F281" s="21">
        <v>84</v>
      </c>
    </row>
    <row r="282" spans="1:7" s="35" customFormat="1" ht="21" x14ac:dyDescent="0.25">
      <c r="A282" s="31"/>
      <c r="B282" s="31"/>
      <c r="C282" s="32">
        <v>44818</v>
      </c>
      <c r="D282" s="31" t="s">
        <v>99</v>
      </c>
      <c r="E282" s="33" t="s">
        <v>216</v>
      </c>
      <c r="F282" s="34">
        <v>16.52</v>
      </c>
      <c r="G282" s="34"/>
    </row>
    <row r="283" spans="1:7" x14ac:dyDescent="0.15">
      <c r="C283" s="19">
        <v>44826</v>
      </c>
      <c r="D283" s="9" t="s">
        <v>106</v>
      </c>
      <c r="E283" s="20" t="s">
        <v>217</v>
      </c>
      <c r="F283" s="21">
        <v>37.33</v>
      </c>
    </row>
    <row r="284" spans="1:7" s="35" customFormat="1" ht="21" x14ac:dyDescent="0.25">
      <c r="A284" s="31"/>
      <c r="B284" s="31"/>
      <c r="C284" s="32">
        <v>44826</v>
      </c>
      <c r="D284" s="31" t="s">
        <v>109</v>
      </c>
      <c r="E284" s="33" t="s">
        <v>218</v>
      </c>
      <c r="F284" s="34">
        <v>36.450000000000003</v>
      </c>
      <c r="G284" s="34"/>
    </row>
    <row r="285" spans="1:7" s="35" customFormat="1" ht="21" x14ac:dyDescent="0.25">
      <c r="A285" s="31"/>
      <c r="B285" s="31"/>
      <c r="C285" s="32">
        <v>44826</v>
      </c>
      <c r="D285" s="31" t="s">
        <v>109</v>
      </c>
      <c r="E285" s="33" t="s">
        <v>219</v>
      </c>
      <c r="F285" s="34">
        <v>30.02</v>
      </c>
      <c r="G285" s="34"/>
    </row>
    <row r="286" spans="1:7" s="35" customFormat="1" ht="21" x14ac:dyDescent="0.25">
      <c r="A286" s="31"/>
      <c r="B286" s="31"/>
      <c r="C286" s="32">
        <v>44826</v>
      </c>
      <c r="D286" s="31" t="s">
        <v>109</v>
      </c>
      <c r="E286" s="33" t="s">
        <v>220</v>
      </c>
      <c r="F286" s="34">
        <v>72.91</v>
      </c>
      <c r="G286" s="34"/>
    </row>
    <row r="287" spans="1:7" s="35" customFormat="1" ht="21" x14ac:dyDescent="0.25">
      <c r="A287" s="31"/>
      <c r="B287" s="31"/>
      <c r="C287" s="32">
        <v>44834</v>
      </c>
      <c r="D287" s="31" t="s">
        <v>111</v>
      </c>
      <c r="E287" s="33" t="s">
        <v>221</v>
      </c>
      <c r="F287" s="34">
        <v>60.76</v>
      </c>
      <c r="G287" s="34"/>
    </row>
    <row r="288" spans="1:7" x14ac:dyDescent="0.15">
      <c r="C288" s="19">
        <v>44834</v>
      </c>
      <c r="D288" s="9" t="s">
        <v>113</v>
      </c>
      <c r="E288" s="20" t="s">
        <v>222</v>
      </c>
      <c r="F288" s="21">
        <v>134.68</v>
      </c>
    </row>
    <row r="289" spans="1:7" s="35" customFormat="1" ht="21" x14ac:dyDescent="0.25">
      <c r="A289" s="31"/>
      <c r="B289" s="31"/>
      <c r="C289" s="32">
        <v>44834</v>
      </c>
      <c r="D289" s="31" t="s">
        <v>115</v>
      </c>
      <c r="E289" s="33" t="s">
        <v>223</v>
      </c>
      <c r="F289" s="34">
        <v>210</v>
      </c>
      <c r="G289" s="34"/>
    </row>
    <row r="290" spans="1:7" x14ac:dyDescent="0.15">
      <c r="D290" s="9" t="s">
        <v>3</v>
      </c>
      <c r="E290" s="20" t="s">
        <v>128</v>
      </c>
      <c r="G290" s="21">
        <f>682.67-0</f>
        <v>682.67</v>
      </c>
    </row>
    <row r="291" spans="1:7" x14ac:dyDescent="0.15">
      <c r="A291" s="9" t="s">
        <v>3</v>
      </c>
      <c r="C291" s="19">
        <v>44834</v>
      </c>
      <c r="D291" s="9" t="s">
        <v>3</v>
      </c>
      <c r="E291" s="20" t="s">
        <v>129</v>
      </c>
      <c r="G291" s="21">
        <f>SUBTOTAL(9, G280:G290)</f>
        <v>2727.98</v>
      </c>
    </row>
    <row r="292" spans="1:7" x14ac:dyDescent="0.15">
      <c r="B292" s="9" t="s">
        <v>3</v>
      </c>
    </row>
    <row r="294" spans="1:7" x14ac:dyDescent="0.15">
      <c r="A294" s="9" t="s">
        <v>224</v>
      </c>
      <c r="C294" s="19">
        <v>44805</v>
      </c>
      <c r="D294" s="9" t="s">
        <v>3</v>
      </c>
      <c r="E294" s="20" t="s">
        <v>76</v>
      </c>
      <c r="G294" s="21">
        <v>456.52</v>
      </c>
    </row>
    <row r="295" spans="1:7" s="35" customFormat="1" ht="21" x14ac:dyDescent="0.25">
      <c r="A295" s="31"/>
      <c r="B295" s="31" t="s">
        <v>42</v>
      </c>
      <c r="C295" s="32">
        <v>44826</v>
      </c>
      <c r="D295" s="31" t="s">
        <v>109</v>
      </c>
      <c r="E295" s="33" t="s">
        <v>225</v>
      </c>
      <c r="F295" s="34">
        <v>122.1</v>
      </c>
      <c r="G295" s="34"/>
    </row>
    <row r="296" spans="1:7" s="35" customFormat="1" ht="21" x14ac:dyDescent="0.25">
      <c r="A296" s="31"/>
      <c r="B296" s="31"/>
      <c r="C296" s="32">
        <v>44826</v>
      </c>
      <c r="D296" s="31" t="s">
        <v>109</v>
      </c>
      <c r="E296" s="33" t="s">
        <v>226</v>
      </c>
      <c r="F296" s="34">
        <v>122.1</v>
      </c>
      <c r="G296" s="34"/>
    </row>
    <row r="297" spans="1:7" x14ac:dyDescent="0.15">
      <c r="D297" s="9" t="s">
        <v>3</v>
      </c>
      <c r="E297" s="20" t="s">
        <v>128</v>
      </c>
      <c r="G297" s="21">
        <f>244.2-0</f>
        <v>244.2</v>
      </c>
    </row>
    <row r="298" spans="1:7" x14ac:dyDescent="0.15">
      <c r="A298" s="9" t="s">
        <v>3</v>
      </c>
      <c r="C298" s="19">
        <v>44834</v>
      </c>
      <c r="D298" s="9" t="s">
        <v>3</v>
      </c>
      <c r="E298" s="20" t="s">
        <v>129</v>
      </c>
      <c r="G298" s="21">
        <f>SUBTOTAL(9, G294:G297)</f>
        <v>700.72</v>
      </c>
    </row>
    <row r="299" spans="1:7" x14ac:dyDescent="0.15">
      <c r="B299" s="9" t="s">
        <v>3</v>
      </c>
    </row>
    <row r="301" spans="1:7" x14ac:dyDescent="0.15">
      <c r="A301" s="9" t="s">
        <v>227</v>
      </c>
      <c r="C301" s="19">
        <v>44805</v>
      </c>
      <c r="D301" s="9" t="s">
        <v>3</v>
      </c>
      <c r="E301" s="20" t="s">
        <v>76</v>
      </c>
      <c r="G301" s="21">
        <v>7635.84</v>
      </c>
    </row>
    <row r="302" spans="1:7" s="35" customFormat="1" ht="21" x14ac:dyDescent="0.25">
      <c r="A302" s="31"/>
      <c r="B302" s="31" t="s">
        <v>43</v>
      </c>
      <c r="C302" s="32">
        <v>44834</v>
      </c>
      <c r="D302" s="31" t="s">
        <v>118</v>
      </c>
      <c r="E302" s="33" t="s">
        <v>228</v>
      </c>
      <c r="F302" s="34">
        <v>586.16</v>
      </c>
      <c r="G302" s="34"/>
    </row>
    <row r="303" spans="1:7" x14ac:dyDescent="0.15">
      <c r="D303" s="9" t="s">
        <v>3</v>
      </c>
      <c r="E303" s="20" t="s">
        <v>128</v>
      </c>
      <c r="G303" s="21">
        <f>586.16-0</f>
        <v>586.16</v>
      </c>
    </row>
    <row r="304" spans="1:7" x14ac:dyDescent="0.15">
      <c r="A304" s="9" t="s">
        <v>3</v>
      </c>
      <c r="C304" s="19">
        <v>44834</v>
      </c>
      <c r="D304" s="9" t="s">
        <v>3</v>
      </c>
      <c r="E304" s="20" t="s">
        <v>129</v>
      </c>
      <c r="G304" s="21">
        <f>SUBTOTAL(9, G301:G303)</f>
        <v>8222</v>
      </c>
    </row>
    <row r="305" spans="1:7" x14ac:dyDescent="0.15">
      <c r="B305" s="9" t="s">
        <v>3</v>
      </c>
    </row>
    <row r="307" spans="1:7" x14ac:dyDescent="0.15">
      <c r="A307" s="9" t="s">
        <v>229</v>
      </c>
      <c r="C307" s="19">
        <v>44805</v>
      </c>
      <c r="D307" s="9" t="s">
        <v>3</v>
      </c>
      <c r="E307" s="20" t="s">
        <v>76</v>
      </c>
      <c r="G307" s="21">
        <v>4549.71</v>
      </c>
    </row>
    <row r="308" spans="1:7" x14ac:dyDescent="0.15">
      <c r="B308" s="9" t="s">
        <v>44</v>
      </c>
      <c r="C308" s="19">
        <v>44826</v>
      </c>
      <c r="D308" s="9" t="s">
        <v>102</v>
      </c>
      <c r="E308" s="20" t="s">
        <v>230</v>
      </c>
      <c r="F308" s="21">
        <v>86</v>
      </c>
    </row>
    <row r="309" spans="1:7" s="35" customFormat="1" ht="21" x14ac:dyDescent="0.25">
      <c r="A309" s="31"/>
      <c r="B309" s="31"/>
      <c r="C309" s="32">
        <v>44834</v>
      </c>
      <c r="D309" s="31" t="s">
        <v>111</v>
      </c>
      <c r="E309" s="33" t="s">
        <v>221</v>
      </c>
      <c r="F309" s="34">
        <v>10</v>
      </c>
      <c r="G309" s="34"/>
    </row>
    <row r="310" spans="1:7" x14ac:dyDescent="0.15">
      <c r="D310" s="9" t="s">
        <v>3</v>
      </c>
      <c r="E310" s="20" t="s">
        <v>128</v>
      </c>
      <c r="G310" s="21">
        <f>96-0</f>
        <v>96</v>
      </c>
    </row>
    <row r="311" spans="1:7" x14ac:dyDescent="0.15">
      <c r="A311" s="9" t="s">
        <v>3</v>
      </c>
      <c r="C311" s="19">
        <v>44834</v>
      </c>
      <c r="D311" s="9" t="s">
        <v>3</v>
      </c>
      <c r="E311" s="20" t="s">
        <v>129</v>
      </c>
      <c r="G311" s="21">
        <f>SUBTOTAL(9, G307:G310)</f>
        <v>4645.71</v>
      </c>
    </row>
    <row r="312" spans="1:7" x14ac:dyDescent="0.15">
      <c r="B312" s="9" t="s">
        <v>3</v>
      </c>
    </row>
    <row r="314" spans="1:7" x14ac:dyDescent="0.15">
      <c r="A314" s="9" t="s">
        <v>231</v>
      </c>
      <c r="C314" s="19">
        <v>44805</v>
      </c>
      <c r="D314" s="9" t="s">
        <v>3</v>
      </c>
      <c r="E314" s="20" t="s">
        <v>76</v>
      </c>
      <c r="G314" s="21">
        <v>7572</v>
      </c>
    </row>
    <row r="315" spans="1:7" s="35" customFormat="1" ht="21" x14ac:dyDescent="0.25">
      <c r="A315" s="31"/>
      <c r="B315" s="31" t="s">
        <v>45</v>
      </c>
      <c r="C315" s="32">
        <v>44818</v>
      </c>
      <c r="D315" s="31" t="s">
        <v>95</v>
      </c>
      <c r="E315" s="33" t="s">
        <v>232</v>
      </c>
      <c r="F315" s="34">
        <v>635</v>
      </c>
      <c r="G315" s="34"/>
    </row>
    <row r="316" spans="1:7" s="35" customFormat="1" ht="21" x14ac:dyDescent="0.25">
      <c r="A316" s="31"/>
      <c r="B316" s="31"/>
      <c r="C316" s="32">
        <v>44826</v>
      </c>
      <c r="D316" s="31" t="s">
        <v>104</v>
      </c>
      <c r="E316" s="33" t="s">
        <v>233</v>
      </c>
      <c r="F316" s="34">
        <v>625</v>
      </c>
      <c r="G316" s="34"/>
    </row>
    <row r="317" spans="1:7" x14ac:dyDescent="0.15">
      <c r="D317" s="9" t="s">
        <v>3</v>
      </c>
      <c r="E317" s="20" t="s">
        <v>128</v>
      </c>
      <c r="G317" s="21">
        <f>1260-0</f>
        <v>1260</v>
      </c>
    </row>
    <row r="318" spans="1:7" x14ac:dyDescent="0.15">
      <c r="A318" s="9" t="s">
        <v>3</v>
      </c>
      <c r="C318" s="19">
        <v>44834</v>
      </c>
      <c r="D318" s="9" t="s">
        <v>3</v>
      </c>
      <c r="E318" s="20" t="s">
        <v>129</v>
      </c>
      <c r="G318" s="21">
        <f>SUBTOTAL(9, G314:G317)</f>
        <v>8832</v>
      </c>
    </row>
    <row r="319" spans="1:7" x14ac:dyDescent="0.15">
      <c r="B319" s="9" t="s">
        <v>3</v>
      </c>
    </row>
    <row r="321" spans="1:7" x14ac:dyDescent="0.15">
      <c r="A321" s="9" t="s">
        <v>234</v>
      </c>
      <c r="C321" s="19">
        <v>44805</v>
      </c>
      <c r="D321" s="9" t="s">
        <v>3</v>
      </c>
      <c r="E321" s="20" t="s">
        <v>76</v>
      </c>
      <c r="G321" s="21">
        <v>40</v>
      </c>
    </row>
    <row r="322" spans="1:7" s="35" customFormat="1" ht="21" x14ac:dyDescent="0.25">
      <c r="A322" s="31"/>
      <c r="B322" s="31" t="s">
        <v>46</v>
      </c>
      <c r="C322" s="32">
        <v>44834</v>
      </c>
      <c r="D322" s="31" t="s">
        <v>111</v>
      </c>
      <c r="E322" s="33" t="s">
        <v>221</v>
      </c>
      <c r="F322" s="34">
        <v>47.54</v>
      </c>
      <c r="G322" s="34"/>
    </row>
    <row r="323" spans="1:7" x14ac:dyDescent="0.15">
      <c r="D323" s="9" t="s">
        <v>3</v>
      </c>
      <c r="E323" s="20" t="s">
        <v>128</v>
      </c>
      <c r="G323" s="21">
        <f>47.54-0</f>
        <v>47.54</v>
      </c>
    </row>
    <row r="324" spans="1:7" x14ac:dyDescent="0.15">
      <c r="A324" s="9" t="s">
        <v>3</v>
      </c>
      <c r="C324" s="19">
        <v>44834</v>
      </c>
      <c r="D324" s="9" t="s">
        <v>3</v>
      </c>
      <c r="E324" s="20" t="s">
        <v>129</v>
      </c>
      <c r="G324" s="21">
        <f>SUBTOTAL(9, G321:G323)</f>
        <v>87.539999999999992</v>
      </c>
    </row>
    <row r="325" spans="1:7" x14ac:dyDescent="0.15">
      <c r="B325" s="9" t="s">
        <v>3</v>
      </c>
    </row>
    <row r="327" spans="1:7" x14ac:dyDescent="0.15">
      <c r="A327" s="9" t="s">
        <v>235</v>
      </c>
      <c r="C327" s="19">
        <v>44805</v>
      </c>
      <c r="D327" s="9" t="s">
        <v>3</v>
      </c>
      <c r="E327" s="20" t="s">
        <v>76</v>
      </c>
      <c r="G327" s="21">
        <v>-3.37</v>
      </c>
    </row>
    <row r="328" spans="1:7" x14ac:dyDescent="0.15">
      <c r="B328" s="9" t="s">
        <v>47</v>
      </c>
    </row>
    <row r="329" spans="1:7" x14ac:dyDescent="0.15">
      <c r="A329" s="9" t="s">
        <v>3</v>
      </c>
      <c r="C329" s="19">
        <v>44834</v>
      </c>
      <c r="D329" s="9" t="s">
        <v>3</v>
      </c>
      <c r="E329" s="20" t="s">
        <v>129</v>
      </c>
      <c r="G329" s="21">
        <f>SUBTOTAL(9, G327:G328)</f>
        <v>-3.37</v>
      </c>
    </row>
    <row r="330" spans="1:7" x14ac:dyDescent="0.15">
      <c r="B330" s="9" t="s">
        <v>3</v>
      </c>
    </row>
    <row r="332" spans="1:7" x14ac:dyDescent="0.15">
      <c r="A332" s="9" t="s">
        <v>236</v>
      </c>
      <c r="C332" s="19">
        <v>44805</v>
      </c>
      <c r="D332" s="9" t="s">
        <v>3</v>
      </c>
      <c r="E332" s="20" t="s">
        <v>76</v>
      </c>
      <c r="G332" s="21">
        <v>3150</v>
      </c>
    </row>
    <row r="333" spans="1:7" s="35" customFormat="1" ht="21" x14ac:dyDescent="0.25">
      <c r="A333" s="31"/>
      <c r="B333" s="31" t="s">
        <v>48</v>
      </c>
      <c r="C333" s="32">
        <v>44818</v>
      </c>
      <c r="D333" s="31" t="s">
        <v>97</v>
      </c>
      <c r="E333" s="33" t="s">
        <v>237</v>
      </c>
      <c r="F333" s="34">
        <v>450</v>
      </c>
      <c r="G333" s="34"/>
    </row>
    <row r="334" spans="1:7" s="35" customFormat="1" ht="21" x14ac:dyDescent="0.25">
      <c r="A334" s="31"/>
      <c r="B334" s="31"/>
      <c r="C334" s="32">
        <v>44818</v>
      </c>
      <c r="D334" s="31" t="s">
        <v>97</v>
      </c>
      <c r="E334" s="33" t="s">
        <v>238</v>
      </c>
      <c r="F334" s="34">
        <v>450</v>
      </c>
      <c r="G334" s="34"/>
    </row>
    <row r="335" spans="1:7" s="35" customFormat="1" ht="21" x14ac:dyDescent="0.25">
      <c r="A335" s="31"/>
      <c r="B335" s="31"/>
      <c r="C335" s="32">
        <v>44818</v>
      </c>
      <c r="D335" s="31" t="s">
        <v>97</v>
      </c>
      <c r="E335" s="33" t="s">
        <v>239</v>
      </c>
      <c r="F335" s="34">
        <v>450</v>
      </c>
      <c r="G335" s="34"/>
    </row>
    <row r="336" spans="1:7" s="35" customFormat="1" ht="21" x14ac:dyDescent="0.25">
      <c r="A336" s="31"/>
      <c r="B336" s="31"/>
      <c r="C336" s="32">
        <v>44826</v>
      </c>
      <c r="D336" s="31" t="s">
        <v>108</v>
      </c>
      <c r="E336" s="33" t="s">
        <v>240</v>
      </c>
      <c r="F336" s="34">
        <v>450</v>
      </c>
      <c r="G336" s="34"/>
    </row>
    <row r="337" spans="1:7" x14ac:dyDescent="0.15">
      <c r="D337" s="9" t="s">
        <v>3</v>
      </c>
      <c r="E337" s="20" t="s">
        <v>128</v>
      </c>
      <c r="G337" s="21">
        <f>1800-0</f>
        <v>1800</v>
      </c>
    </row>
    <row r="338" spans="1:7" x14ac:dyDescent="0.15">
      <c r="A338" s="9" t="s">
        <v>3</v>
      </c>
      <c r="C338" s="19">
        <v>44834</v>
      </c>
      <c r="D338" s="9" t="s">
        <v>3</v>
      </c>
      <c r="E338" s="20" t="s">
        <v>129</v>
      </c>
      <c r="G338" s="21">
        <f>SUBTOTAL(9, G332:G337)</f>
        <v>4950</v>
      </c>
    </row>
    <row r="339" spans="1:7" x14ac:dyDescent="0.15">
      <c r="B339" s="9" t="s">
        <v>3</v>
      </c>
    </row>
    <row r="341" spans="1:7" x14ac:dyDescent="0.15">
      <c r="A341" s="9" t="s">
        <v>241</v>
      </c>
      <c r="C341" s="19">
        <v>44805</v>
      </c>
      <c r="D341" s="9" t="s">
        <v>3</v>
      </c>
      <c r="E341" s="20" t="s">
        <v>76</v>
      </c>
      <c r="G341" s="21">
        <v>8813.5</v>
      </c>
    </row>
    <row r="342" spans="1:7" x14ac:dyDescent="0.15">
      <c r="B342" s="9" t="s">
        <v>49</v>
      </c>
    </row>
    <row r="343" spans="1:7" x14ac:dyDescent="0.15">
      <c r="A343" s="9" t="s">
        <v>3</v>
      </c>
      <c r="C343" s="19">
        <v>44834</v>
      </c>
      <c r="D343" s="9" t="s">
        <v>3</v>
      </c>
      <c r="E343" s="20" t="s">
        <v>129</v>
      </c>
      <c r="G343" s="21">
        <f>SUBTOTAL(9, G341:G342)</f>
        <v>8813.5</v>
      </c>
    </row>
    <row r="344" spans="1:7" x14ac:dyDescent="0.15">
      <c r="B344" s="9" t="s">
        <v>3</v>
      </c>
    </row>
    <row r="346" spans="1:7" x14ac:dyDescent="0.15">
      <c r="A346" s="9" t="s">
        <v>242</v>
      </c>
      <c r="C346" s="19">
        <v>44805</v>
      </c>
      <c r="D346" s="9" t="s">
        <v>3</v>
      </c>
      <c r="E346" s="20" t="s">
        <v>76</v>
      </c>
      <c r="G346" s="21">
        <v>1004.98</v>
      </c>
    </row>
    <row r="347" spans="1:7" x14ac:dyDescent="0.15">
      <c r="B347" s="9" t="s">
        <v>50</v>
      </c>
    </row>
    <row r="348" spans="1:7" x14ac:dyDescent="0.15">
      <c r="A348" s="9" t="s">
        <v>3</v>
      </c>
      <c r="C348" s="19">
        <v>44834</v>
      </c>
      <c r="D348" s="9" t="s">
        <v>3</v>
      </c>
      <c r="E348" s="20" t="s">
        <v>129</v>
      </c>
      <c r="G348" s="21">
        <f>SUBTOTAL(9, G346:G347)</f>
        <v>1004.98</v>
      </c>
    </row>
    <row r="349" spans="1:7" x14ac:dyDescent="0.15">
      <c r="B349" s="9" t="s">
        <v>3</v>
      </c>
    </row>
    <row r="351" spans="1:7" x14ac:dyDescent="0.15">
      <c r="A351" s="9" t="s">
        <v>243</v>
      </c>
      <c r="C351" s="19">
        <v>44805</v>
      </c>
      <c r="D351" s="9" t="s">
        <v>3</v>
      </c>
      <c r="E351" s="20" t="s">
        <v>76</v>
      </c>
      <c r="G351" s="21">
        <v>19166</v>
      </c>
    </row>
    <row r="352" spans="1:7" x14ac:dyDescent="0.15">
      <c r="B352" s="9" t="s">
        <v>51</v>
      </c>
    </row>
    <row r="353" spans="1:7" x14ac:dyDescent="0.15">
      <c r="A353" s="9" t="s">
        <v>3</v>
      </c>
      <c r="C353" s="19">
        <v>44834</v>
      </c>
      <c r="D353" s="9" t="s">
        <v>3</v>
      </c>
      <c r="E353" s="20" t="s">
        <v>129</v>
      </c>
      <c r="G353" s="21">
        <f>SUBTOTAL(9, G351:G352)</f>
        <v>19166</v>
      </c>
    </row>
    <row r="354" spans="1:7" x14ac:dyDescent="0.15">
      <c r="B354" s="9" t="s">
        <v>3</v>
      </c>
    </row>
    <row r="356" spans="1:7" x14ac:dyDescent="0.15">
      <c r="A356" s="9" t="s">
        <v>244</v>
      </c>
      <c r="C356" s="19">
        <v>44805</v>
      </c>
      <c r="D356" s="9" t="s">
        <v>3</v>
      </c>
      <c r="E356" s="20" t="s">
        <v>76</v>
      </c>
      <c r="G356" s="21">
        <v>4847.53</v>
      </c>
    </row>
    <row r="357" spans="1:7" s="35" customFormat="1" ht="21" x14ac:dyDescent="0.25">
      <c r="A357" s="31"/>
      <c r="B357" s="31" t="s">
        <v>53</v>
      </c>
      <c r="C357" s="32">
        <v>44805</v>
      </c>
      <c r="D357" s="31" t="s">
        <v>85</v>
      </c>
      <c r="E357" s="33" t="s">
        <v>245</v>
      </c>
      <c r="F357" s="34">
        <v>425</v>
      </c>
      <c r="G357" s="34"/>
    </row>
    <row r="358" spans="1:7" x14ac:dyDescent="0.15">
      <c r="C358" s="19">
        <v>44834</v>
      </c>
      <c r="D358" s="9" t="s">
        <v>3</v>
      </c>
      <c r="E358" s="20" t="s">
        <v>123</v>
      </c>
      <c r="F358" s="21">
        <v>142.83000000000001</v>
      </c>
    </row>
    <row r="359" spans="1:7" x14ac:dyDescent="0.15">
      <c r="D359" s="9" t="s">
        <v>3</v>
      </c>
      <c r="E359" s="20" t="s">
        <v>128</v>
      </c>
      <c r="G359" s="21">
        <f>567.83-0</f>
        <v>567.83000000000004</v>
      </c>
    </row>
    <row r="360" spans="1:7" x14ac:dyDescent="0.15">
      <c r="A360" s="9" t="s">
        <v>3</v>
      </c>
      <c r="C360" s="19">
        <v>44834</v>
      </c>
      <c r="D360" s="9" t="s">
        <v>3</v>
      </c>
      <c r="E360" s="20" t="s">
        <v>129</v>
      </c>
      <c r="G360" s="21">
        <f>SUBTOTAL(9, G356:G359)</f>
        <v>5415.36</v>
      </c>
    </row>
    <row r="361" spans="1:7" x14ac:dyDescent="0.15">
      <c r="B361" s="9" t="s">
        <v>3</v>
      </c>
    </row>
    <row r="363" spans="1:7" x14ac:dyDescent="0.15">
      <c r="A363" s="9" t="s">
        <v>246</v>
      </c>
      <c r="C363" s="19">
        <v>44805</v>
      </c>
      <c r="D363" s="9" t="s">
        <v>3</v>
      </c>
      <c r="E363" s="20" t="s">
        <v>76</v>
      </c>
      <c r="G363" s="21">
        <v>964.4</v>
      </c>
    </row>
    <row r="364" spans="1:7" x14ac:dyDescent="0.15">
      <c r="B364" s="9" t="s">
        <v>54</v>
      </c>
    </row>
    <row r="365" spans="1:7" x14ac:dyDescent="0.15">
      <c r="A365" s="9" t="s">
        <v>3</v>
      </c>
      <c r="C365" s="19">
        <v>44834</v>
      </c>
      <c r="D365" s="9" t="s">
        <v>3</v>
      </c>
      <c r="E365" s="20" t="s">
        <v>129</v>
      </c>
      <c r="G365" s="21">
        <f>SUBTOTAL(9, G363:G364)</f>
        <v>964.4</v>
      </c>
    </row>
    <row r="366" spans="1:7" x14ac:dyDescent="0.15">
      <c r="B366" s="9" t="s">
        <v>3</v>
      </c>
    </row>
    <row r="368" spans="1:7" x14ac:dyDescent="0.15">
      <c r="A368" s="9" t="s">
        <v>247</v>
      </c>
      <c r="C368" s="19">
        <v>44805</v>
      </c>
      <c r="D368" s="9" t="s">
        <v>3</v>
      </c>
      <c r="E368" s="20" t="s">
        <v>76</v>
      </c>
      <c r="G368" s="21">
        <v>9642.19</v>
      </c>
    </row>
    <row r="369" spans="1:7" x14ac:dyDescent="0.15">
      <c r="B369" s="9" t="s">
        <v>55</v>
      </c>
      <c r="C369" s="19">
        <v>44834</v>
      </c>
      <c r="D369" s="9" t="s">
        <v>3</v>
      </c>
      <c r="E369" s="20" t="s">
        <v>119</v>
      </c>
      <c r="F369" s="21">
        <v>373.27</v>
      </c>
    </row>
    <row r="370" spans="1:7" x14ac:dyDescent="0.15">
      <c r="C370" s="19">
        <v>44834</v>
      </c>
      <c r="D370" s="9" t="s">
        <v>3</v>
      </c>
      <c r="E370" s="20" t="s">
        <v>122</v>
      </c>
      <c r="F370" s="21">
        <v>86.45</v>
      </c>
    </row>
    <row r="371" spans="1:7" x14ac:dyDescent="0.15">
      <c r="C371" s="19">
        <v>44834</v>
      </c>
      <c r="D371" s="9" t="s">
        <v>3</v>
      </c>
      <c r="E371" s="20" t="s">
        <v>122</v>
      </c>
      <c r="F371" s="21">
        <v>845.99</v>
      </c>
    </row>
    <row r="372" spans="1:7" x14ac:dyDescent="0.15">
      <c r="D372" s="9" t="s">
        <v>3</v>
      </c>
      <c r="E372" s="20" t="s">
        <v>128</v>
      </c>
      <c r="G372" s="21">
        <f>1305.71-0</f>
        <v>1305.71</v>
      </c>
    </row>
    <row r="373" spans="1:7" x14ac:dyDescent="0.15">
      <c r="A373" s="9" t="s">
        <v>3</v>
      </c>
      <c r="C373" s="19">
        <v>44834</v>
      </c>
      <c r="D373" s="9" t="s">
        <v>3</v>
      </c>
      <c r="E373" s="20" t="s">
        <v>129</v>
      </c>
      <c r="G373" s="21">
        <f>SUBTOTAL(9, G368:G372)</f>
        <v>10947.900000000001</v>
      </c>
    </row>
    <row r="374" spans="1:7" x14ac:dyDescent="0.15">
      <c r="B374" s="9" t="s">
        <v>3</v>
      </c>
    </row>
    <row r="376" spans="1:7" x14ac:dyDescent="0.15">
      <c r="A376" s="9" t="s">
        <v>248</v>
      </c>
      <c r="C376" s="19">
        <v>44805</v>
      </c>
      <c r="D376" s="9" t="s">
        <v>3</v>
      </c>
      <c r="E376" s="20" t="s">
        <v>76</v>
      </c>
      <c r="G376" s="21">
        <v>76787.39</v>
      </c>
    </row>
    <row r="377" spans="1:7" x14ac:dyDescent="0.15">
      <c r="B377" s="9" t="s">
        <v>59</v>
      </c>
    </row>
    <row r="378" spans="1:7" x14ac:dyDescent="0.15">
      <c r="A378" s="9" t="s">
        <v>3</v>
      </c>
      <c r="C378" s="19">
        <v>44834</v>
      </c>
      <c r="D378" s="9" t="s">
        <v>3</v>
      </c>
      <c r="E378" s="20" t="s">
        <v>129</v>
      </c>
      <c r="G378" s="21">
        <f>SUBTOTAL(9, G376:G377)</f>
        <v>76787.39</v>
      </c>
    </row>
    <row r="379" spans="1:7" x14ac:dyDescent="0.15">
      <c r="B379" s="9" t="s">
        <v>3</v>
      </c>
    </row>
    <row r="381" spans="1:7" x14ac:dyDescent="0.15">
      <c r="A381" s="9" t="s">
        <v>249</v>
      </c>
      <c r="C381" s="19">
        <v>44805</v>
      </c>
      <c r="D381" s="9" t="s">
        <v>3</v>
      </c>
      <c r="E381" s="20" t="s">
        <v>76</v>
      </c>
      <c r="G381" s="21">
        <v>41815.120000000003</v>
      </c>
    </row>
    <row r="382" spans="1:7" x14ac:dyDescent="0.15">
      <c r="B382" s="9" t="s">
        <v>60</v>
      </c>
      <c r="C382" s="19">
        <v>44834</v>
      </c>
      <c r="D382" s="9" t="s">
        <v>3</v>
      </c>
      <c r="E382" s="20" t="s">
        <v>125</v>
      </c>
      <c r="F382" s="21">
        <v>24869.48</v>
      </c>
    </row>
    <row r="383" spans="1:7" x14ac:dyDescent="0.15">
      <c r="D383" s="9" t="s">
        <v>3</v>
      </c>
      <c r="E383" s="20" t="s">
        <v>128</v>
      </c>
      <c r="G383" s="21">
        <f>24869.48-0</f>
        <v>24869.48</v>
      </c>
    </row>
    <row r="384" spans="1:7" x14ac:dyDescent="0.15">
      <c r="A384" s="9" t="s">
        <v>3</v>
      </c>
      <c r="C384" s="19">
        <v>44834</v>
      </c>
      <c r="D384" s="9" t="s">
        <v>3</v>
      </c>
      <c r="E384" s="20" t="s">
        <v>129</v>
      </c>
      <c r="G384" s="21">
        <f>SUBTOTAL(9, G381:G383)</f>
        <v>66684.600000000006</v>
      </c>
    </row>
    <row r="385" spans="1:7" x14ac:dyDescent="0.15">
      <c r="B385" s="9" t="s">
        <v>3</v>
      </c>
    </row>
    <row r="387" spans="1:7" x14ac:dyDescent="0.15">
      <c r="A387" s="9" t="s">
        <v>250</v>
      </c>
      <c r="C387" s="19">
        <v>44805</v>
      </c>
      <c r="D387" s="9" t="s">
        <v>3</v>
      </c>
      <c r="E387" s="20" t="s">
        <v>76</v>
      </c>
      <c r="G387" s="21">
        <v>95734.28</v>
      </c>
    </row>
    <row r="388" spans="1:7" x14ac:dyDescent="0.15">
      <c r="B388" s="9" t="s">
        <v>61</v>
      </c>
    </row>
    <row r="389" spans="1:7" x14ac:dyDescent="0.15">
      <c r="A389" s="9" t="s">
        <v>3</v>
      </c>
      <c r="C389" s="19">
        <v>44834</v>
      </c>
      <c r="D389" s="9" t="s">
        <v>3</v>
      </c>
      <c r="E389" s="20" t="s">
        <v>129</v>
      </c>
      <c r="G389" s="21">
        <f>SUBTOTAL(9, G387:G388)</f>
        <v>95734.28</v>
      </c>
    </row>
    <row r="390" spans="1:7" x14ac:dyDescent="0.15">
      <c r="B390" s="9" t="s">
        <v>3</v>
      </c>
    </row>
    <row r="392" spans="1:7" x14ac:dyDescent="0.15">
      <c r="A392" s="9" t="s">
        <v>251</v>
      </c>
      <c r="C392" s="19">
        <v>44805</v>
      </c>
      <c r="D392" s="9" t="s">
        <v>3</v>
      </c>
      <c r="E392" s="20" t="s">
        <v>76</v>
      </c>
      <c r="G392" s="21">
        <v>23414.52</v>
      </c>
    </row>
    <row r="393" spans="1:7" x14ac:dyDescent="0.15">
      <c r="B393" s="9" t="s">
        <v>62</v>
      </c>
    </row>
    <row r="394" spans="1:7" x14ac:dyDescent="0.15">
      <c r="A394" s="9" t="s">
        <v>3</v>
      </c>
      <c r="C394" s="19">
        <v>44834</v>
      </c>
      <c r="D394" s="9" t="s">
        <v>3</v>
      </c>
      <c r="E394" s="20" t="s">
        <v>129</v>
      </c>
      <c r="G394" s="21">
        <f>SUBTOTAL(9, G392:G393)</f>
        <v>23414.52</v>
      </c>
    </row>
    <row r="395" spans="1:7" x14ac:dyDescent="0.15">
      <c r="B395" s="9" t="s">
        <v>3</v>
      </c>
    </row>
  </sheetData>
  <mergeCells count="4">
    <mergeCell ref="A5:B5"/>
    <mergeCell ref="A1:I1"/>
    <mergeCell ref="A2:I2"/>
    <mergeCell ref="A3:I3"/>
  </mergeCells>
  <pageMargins left="0.7" right="0.7" top="0.75" bottom="0.65277777777777779" header="0.3" footer="0.3"/>
  <pageSetup orientation="landscape" horizontalDpi="2400" verticalDpi="0" r:id="rId1"/>
  <headerFooter>
    <oddFooter>&amp;L&amp;9&amp;"Arial"&amp;B&amp;D at &amp;T&amp;R&amp;9&amp;"Arial"&amp;BPage: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2023 Budget</vt:lpstr>
      <vt:lpstr>Payroll</vt:lpstr>
      <vt:lpstr>Management Summary</vt:lpstr>
      <vt:lpstr>12 Month for Budget PrepSept</vt:lpstr>
      <vt:lpstr>Detail Trial Balance</vt:lpstr>
      <vt:lpstr>'12 Month for Budget PrepSept'!Print_Titles</vt:lpstr>
      <vt:lpstr>'Detail Trial Balance'!Print_Titles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 Szepkouski</dc:creator>
  <cp:lastModifiedBy>Cori Szepkouski</cp:lastModifiedBy>
  <cp:lastPrinted>2022-10-06T19:31:56Z</cp:lastPrinted>
  <dcterms:created xsi:type="dcterms:W3CDTF">2022-10-06T19:30:33Z</dcterms:created>
  <dcterms:modified xsi:type="dcterms:W3CDTF">2022-10-06T19:41:18Z</dcterms:modified>
</cp:coreProperties>
</file>